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提供データ\"/>
    </mc:Choice>
  </mc:AlternateContent>
  <xr:revisionPtr revIDLastSave="0" documentId="13_ncr:1_{57CB5682-68AE-4A78-9F88-451EC23D52B8}" xr6:coauthVersionLast="36" xr6:coauthVersionMax="36" xr10:uidLastSave="{00000000-0000-0000-0000-000000000000}"/>
  <bookViews>
    <workbookView xWindow="960" yWindow="2895" windowWidth="13365" windowHeight="9420" xr2:uid="{00000000-000D-0000-FFFF-FFFF00000000}"/>
  </bookViews>
  <sheets>
    <sheet name="問題1" sheetId="1" r:id="rId1"/>
    <sheet name="問題2" sheetId="2" r:id="rId2"/>
    <sheet name="問題3" sheetId="3" r:id="rId3"/>
    <sheet name="問題4" sheetId="4" r:id="rId4"/>
    <sheet name="問題5" sheetId="5" r:id="rId5"/>
    <sheet name="問題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6" l="1"/>
  <c r="H11" i="6"/>
  <c r="H10" i="6"/>
  <c r="H9" i="6"/>
  <c r="H8" i="6"/>
  <c r="H7" i="6"/>
  <c r="H6" i="6"/>
  <c r="D14" i="5"/>
  <c r="D13" i="5"/>
  <c r="D12" i="5"/>
  <c r="D11" i="5"/>
  <c r="D10" i="5"/>
  <c r="D9" i="5"/>
  <c r="D8" i="5"/>
  <c r="D7" i="5"/>
  <c r="F12" i="2"/>
  <c r="E12" i="2"/>
  <c r="D12" i="2"/>
  <c r="C12" i="2"/>
  <c r="H11" i="2"/>
  <c r="G11" i="2"/>
  <c r="F11" i="2"/>
  <c r="E11" i="2"/>
  <c r="D11" i="2"/>
  <c r="C11" i="2"/>
  <c r="H10" i="2"/>
  <c r="G10" i="2"/>
  <c r="H9" i="2"/>
  <c r="G9" i="2"/>
  <c r="H8" i="2"/>
  <c r="G8" i="2"/>
  <c r="H7" i="2"/>
  <c r="G7" i="2"/>
  <c r="H6" i="2"/>
  <c r="G6" i="2"/>
</calcChain>
</file>

<file path=xl/sharedStrings.xml><?xml version="1.0" encoding="utf-8"?>
<sst xmlns="http://schemas.openxmlformats.org/spreadsheetml/2006/main" count="133" uniqueCount="68">
  <si>
    <t>データ</t>
    <phoneticPr fontId="4"/>
  </si>
  <si>
    <t>単位：万円</t>
    <rPh sb="0" eb="2">
      <t>タンイ</t>
    </rPh>
    <rPh sb="3" eb="5">
      <t>マンエン</t>
    </rPh>
    <phoneticPr fontId="4"/>
  </si>
  <si>
    <t>支店名</t>
    <rPh sb="0" eb="3">
      <t>シテンメイ</t>
    </rPh>
    <phoneticPr fontId="4"/>
  </si>
  <si>
    <t>第1四半期</t>
    <rPh sb="0" eb="1">
      <t>ダイ</t>
    </rPh>
    <rPh sb="2" eb="5">
      <t>シハンキ</t>
    </rPh>
    <phoneticPr fontId="6"/>
  </si>
  <si>
    <t>第2四半期</t>
  </si>
  <si>
    <t>第3四半期</t>
  </si>
  <si>
    <t>第4四半期</t>
  </si>
  <si>
    <t>売上合計</t>
    <rPh sb="0" eb="2">
      <t>ウリアゲ</t>
    </rPh>
    <rPh sb="2" eb="4">
      <t>ゴウケイ</t>
    </rPh>
    <phoneticPr fontId="6"/>
  </si>
  <si>
    <t>売上平均</t>
    <rPh sb="0" eb="2">
      <t>ウリアゲ</t>
    </rPh>
    <rPh sb="2" eb="4">
      <t>ヘイキン</t>
    </rPh>
    <phoneticPr fontId="4"/>
  </si>
  <si>
    <t>東京支店</t>
    <rPh sb="0" eb="2">
      <t>トウキョウ</t>
    </rPh>
    <rPh sb="2" eb="4">
      <t>シテン</t>
    </rPh>
    <phoneticPr fontId="6"/>
  </si>
  <si>
    <t>横浜支店</t>
    <rPh sb="0" eb="2">
      <t>ヨコハマ</t>
    </rPh>
    <rPh sb="2" eb="4">
      <t>シテン</t>
    </rPh>
    <phoneticPr fontId="6"/>
  </si>
  <si>
    <t>千葉支店</t>
    <rPh sb="0" eb="2">
      <t>チバ</t>
    </rPh>
    <rPh sb="2" eb="4">
      <t>シテン</t>
    </rPh>
    <phoneticPr fontId="6"/>
  </si>
  <si>
    <t>関東地区計</t>
    <rPh sb="0" eb="2">
      <t>カントウ</t>
    </rPh>
    <rPh sb="2" eb="4">
      <t>チク</t>
    </rPh>
    <rPh sb="4" eb="5">
      <t>ケイ</t>
    </rPh>
    <phoneticPr fontId="4"/>
  </si>
  <si>
    <t>大阪支店</t>
    <rPh sb="0" eb="2">
      <t>オオサカ</t>
    </rPh>
    <rPh sb="2" eb="4">
      <t>シテン</t>
    </rPh>
    <phoneticPr fontId="6"/>
  </si>
  <si>
    <t>京都支店</t>
    <rPh sb="0" eb="2">
      <t>キョウト</t>
    </rPh>
    <rPh sb="2" eb="4">
      <t>シテン</t>
    </rPh>
    <phoneticPr fontId="6"/>
  </si>
  <si>
    <t>関西地区計</t>
    <rPh sb="0" eb="2">
      <t>カンサイ</t>
    </rPh>
    <rPh sb="2" eb="4">
      <t>チク</t>
    </rPh>
    <rPh sb="4" eb="5">
      <t>ケイ</t>
    </rPh>
    <phoneticPr fontId="6"/>
  </si>
  <si>
    <t>合計</t>
    <rPh sb="0" eb="2">
      <t>ゴウケイ</t>
    </rPh>
    <phoneticPr fontId="6"/>
  </si>
  <si>
    <t>支店平均</t>
    <rPh sb="0" eb="2">
      <t>シテン</t>
    </rPh>
    <rPh sb="2" eb="4">
      <t>ヘイキン</t>
    </rPh>
    <phoneticPr fontId="6"/>
  </si>
  <si>
    <t>最大</t>
    <rPh sb="0" eb="2">
      <t>サイダイ</t>
    </rPh>
    <phoneticPr fontId="6"/>
  </si>
  <si>
    <t>最小</t>
    <rPh sb="0" eb="2">
      <t>サイショウ</t>
    </rPh>
    <phoneticPr fontId="6"/>
  </si>
  <si>
    <t>生徒名</t>
    <rPh sb="0" eb="2">
      <t>セイト</t>
    </rPh>
    <rPh sb="2" eb="3">
      <t>メイ</t>
    </rPh>
    <phoneticPr fontId="4"/>
  </si>
  <si>
    <t>模試１</t>
    <rPh sb="0" eb="2">
      <t>モシ</t>
    </rPh>
    <phoneticPr fontId="6"/>
  </si>
  <si>
    <t>模試２</t>
    <rPh sb="0" eb="2">
      <t>モシ</t>
    </rPh>
    <phoneticPr fontId="6"/>
  </si>
  <si>
    <t>模試３</t>
    <rPh sb="0" eb="2">
      <t>モシ</t>
    </rPh>
    <phoneticPr fontId="6"/>
  </si>
  <si>
    <t>模試４</t>
    <rPh sb="0" eb="2">
      <t>モシ</t>
    </rPh>
    <phoneticPr fontId="6"/>
  </si>
  <si>
    <t>模試５</t>
    <rPh sb="0" eb="2">
      <t>モシ</t>
    </rPh>
    <phoneticPr fontId="6"/>
  </si>
  <si>
    <t>個人合計</t>
    <rPh sb="0" eb="2">
      <t>コジン</t>
    </rPh>
    <rPh sb="2" eb="4">
      <t>ゴウケイ</t>
    </rPh>
    <phoneticPr fontId="6"/>
  </si>
  <si>
    <t>個人平均</t>
    <rPh sb="0" eb="2">
      <t>コジン</t>
    </rPh>
    <rPh sb="2" eb="4">
      <t>ヘイキン</t>
    </rPh>
    <phoneticPr fontId="4"/>
  </si>
  <si>
    <t>最高</t>
    <rPh sb="0" eb="2">
      <t>サイコウ</t>
    </rPh>
    <phoneticPr fontId="6"/>
  </si>
  <si>
    <t>最低</t>
    <rPh sb="0" eb="2">
      <t>サイテイ</t>
    </rPh>
    <phoneticPr fontId="6"/>
  </si>
  <si>
    <t>平均</t>
    <rPh sb="0" eb="2">
      <t>ヘイキン</t>
    </rPh>
    <phoneticPr fontId="6"/>
  </si>
  <si>
    <t>-</t>
    <phoneticPr fontId="4"/>
  </si>
  <si>
    <t>-</t>
  </si>
  <si>
    <t>全生徒数</t>
    <rPh sb="0" eb="1">
      <t>ゼン</t>
    </rPh>
    <rPh sb="1" eb="4">
      <t>セイトスウ</t>
    </rPh>
    <phoneticPr fontId="4"/>
  </si>
  <si>
    <t>受験者数</t>
    <rPh sb="0" eb="2">
      <t>ジュケン</t>
    </rPh>
    <rPh sb="2" eb="3">
      <t>シャ</t>
    </rPh>
    <rPh sb="3" eb="4">
      <t>スウ</t>
    </rPh>
    <phoneticPr fontId="6"/>
  </si>
  <si>
    <t>未受験者数</t>
    <rPh sb="0" eb="1">
      <t>ミ</t>
    </rPh>
    <rPh sb="1" eb="4">
      <t>ジュケンシャ</t>
    </rPh>
    <rPh sb="4" eb="5">
      <t>スウ</t>
    </rPh>
    <phoneticPr fontId="6"/>
  </si>
  <si>
    <t>単位：円</t>
    <rPh sb="0" eb="2">
      <t>タンイ</t>
    </rPh>
    <rPh sb="3" eb="4">
      <t>エン</t>
    </rPh>
    <phoneticPr fontId="4"/>
  </si>
  <si>
    <t>品名</t>
  </si>
  <si>
    <t>販売価格</t>
  </si>
  <si>
    <t>税込み金額</t>
    <rPh sb="0" eb="2">
      <t>ゼイコ</t>
    </rPh>
    <rPh sb="3" eb="5">
      <t>キンガク</t>
    </rPh>
    <phoneticPr fontId="6"/>
  </si>
  <si>
    <t>整数表示</t>
    <rPh sb="0" eb="2">
      <t>セイスウ</t>
    </rPh>
    <rPh sb="2" eb="4">
      <t>ヒョウジ</t>
    </rPh>
    <phoneticPr fontId="6"/>
  </si>
  <si>
    <t>100の位表示</t>
    <rPh sb="4" eb="5">
      <t>クライ</t>
    </rPh>
    <rPh sb="5" eb="7">
      <t>ヒョウジ</t>
    </rPh>
    <phoneticPr fontId="6"/>
  </si>
  <si>
    <t>四捨五入</t>
    <rPh sb="0" eb="4">
      <t>シシャゴニュウ</t>
    </rPh>
    <phoneticPr fontId="6"/>
  </si>
  <si>
    <t>液晶テレビ32型</t>
    <rPh sb="0" eb="2">
      <t>エキショウ</t>
    </rPh>
    <rPh sb="7" eb="8">
      <t>ガタ</t>
    </rPh>
    <phoneticPr fontId="6"/>
  </si>
  <si>
    <t>液晶テレビ40型</t>
    <rPh sb="0" eb="2">
      <t>エキショウ</t>
    </rPh>
    <rPh sb="7" eb="8">
      <t>ガタ</t>
    </rPh>
    <phoneticPr fontId="6"/>
  </si>
  <si>
    <t>液晶テレビ43型</t>
    <rPh sb="0" eb="2">
      <t>エキショウ</t>
    </rPh>
    <rPh sb="7" eb="8">
      <t>ガタ</t>
    </rPh>
    <phoneticPr fontId="6"/>
  </si>
  <si>
    <t>液晶テレビ50型</t>
    <rPh sb="0" eb="2">
      <t>エキショウ</t>
    </rPh>
    <rPh sb="7" eb="8">
      <t>ガタ</t>
    </rPh>
    <phoneticPr fontId="6"/>
  </si>
  <si>
    <t>液晶テレビ70型</t>
    <rPh sb="0" eb="2">
      <t>エキショウ</t>
    </rPh>
    <rPh sb="7" eb="8">
      <t>ガタ</t>
    </rPh>
    <phoneticPr fontId="6"/>
  </si>
  <si>
    <t>プラズマテレビRX500</t>
    <phoneticPr fontId="6"/>
  </si>
  <si>
    <t>プラズマテレビS3</t>
    <phoneticPr fontId="6"/>
  </si>
  <si>
    <t>プラズマテレビVT5</t>
    <phoneticPr fontId="4"/>
  </si>
  <si>
    <t>順位</t>
    <rPh sb="0" eb="2">
      <t>ジュンイ</t>
    </rPh>
    <phoneticPr fontId="4"/>
  </si>
  <si>
    <t>最高点数</t>
    <rPh sb="0" eb="3">
      <t>サイコウテン</t>
    </rPh>
    <rPh sb="3" eb="4">
      <t>スウ</t>
    </rPh>
    <phoneticPr fontId="4"/>
  </si>
  <si>
    <t>最低点数</t>
    <rPh sb="0" eb="2">
      <t>サイテイ</t>
    </rPh>
    <rPh sb="2" eb="3">
      <t>テン</t>
    </rPh>
    <rPh sb="3" eb="4">
      <t>スウ</t>
    </rPh>
    <phoneticPr fontId="4"/>
  </si>
  <si>
    <t>第2位点数</t>
    <rPh sb="0" eb="1">
      <t>ダイ</t>
    </rPh>
    <rPh sb="2" eb="3">
      <t>イ</t>
    </rPh>
    <rPh sb="3" eb="5">
      <t>テンスウ</t>
    </rPh>
    <phoneticPr fontId="4"/>
  </si>
  <si>
    <t>ワースト2位点数</t>
    <rPh sb="5" eb="6">
      <t>イ</t>
    </rPh>
    <rPh sb="6" eb="8">
      <t>テンスウ</t>
    </rPh>
    <phoneticPr fontId="4"/>
  </si>
  <si>
    <t>単位：点</t>
    <rPh sb="0" eb="2">
      <t>タンイ</t>
    </rPh>
    <rPh sb="3" eb="4">
      <t>テン</t>
    </rPh>
    <phoneticPr fontId="3"/>
  </si>
  <si>
    <t>人</t>
    <rPh sb="0" eb="1">
      <t>ニン</t>
    </rPh>
    <phoneticPr fontId="3"/>
  </si>
  <si>
    <t>生徒A</t>
    <rPh sb="0" eb="2">
      <t>セイト</t>
    </rPh>
    <phoneticPr fontId="6"/>
  </si>
  <si>
    <t>生徒B</t>
    <rPh sb="0" eb="2">
      <t>セイト</t>
    </rPh>
    <phoneticPr fontId="6"/>
  </si>
  <si>
    <t>生徒C</t>
    <rPh sb="0" eb="2">
      <t>セイト</t>
    </rPh>
    <phoneticPr fontId="6"/>
  </si>
  <si>
    <t>生徒D</t>
    <rPh sb="0" eb="2">
      <t>セイト</t>
    </rPh>
    <phoneticPr fontId="6"/>
  </si>
  <si>
    <t>生徒E</t>
    <rPh sb="0" eb="2">
      <t>セイト</t>
    </rPh>
    <phoneticPr fontId="6"/>
  </si>
  <si>
    <t>生徒F</t>
    <rPh sb="0" eb="2">
      <t>セイト</t>
    </rPh>
    <phoneticPr fontId="6"/>
  </si>
  <si>
    <t>生徒G</t>
    <rPh sb="0" eb="2">
      <t>セイト</t>
    </rPh>
    <phoneticPr fontId="6"/>
  </si>
  <si>
    <t>単位：人</t>
    <rPh sb="0" eb="2">
      <t>タンイ</t>
    </rPh>
    <rPh sb="3" eb="4">
      <t>ニン</t>
    </rPh>
    <phoneticPr fontId="3"/>
  </si>
  <si>
    <t>切上げ</t>
    <rPh sb="0" eb="1">
      <t>キ</t>
    </rPh>
    <rPh sb="1" eb="2">
      <t>ア</t>
    </rPh>
    <phoneticPr fontId="6"/>
  </si>
  <si>
    <t>切捨て</t>
    <rPh sb="0" eb="1">
      <t>キ</t>
    </rPh>
    <rPh sb="1" eb="2">
      <t>ス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</si>
</sst>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"/>
  </numFmts>
  <fonts count="8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5" fillId="0" borderId="7" xfId="1" applyFont="1" applyBorder="1" applyAlignment="1"/>
    <xf numFmtId="38" fontId="5" fillId="0" borderId="8" xfId="1" applyFont="1" applyBorder="1" applyAlignment="1"/>
    <xf numFmtId="38" fontId="5" fillId="0" borderId="9" xfId="1" applyFont="1" applyBorder="1" applyAlignment="1"/>
    <xf numFmtId="38" fontId="5" fillId="2" borderId="6" xfId="1" applyFont="1" applyFill="1" applyBorder="1" applyAlignment="1"/>
    <xf numFmtId="0" fontId="5" fillId="0" borderId="11" xfId="0" applyFont="1" applyBorder="1" applyAlignment="1">
      <alignment horizontal="center" vertical="center"/>
    </xf>
    <xf numFmtId="38" fontId="5" fillId="0" borderId="12" xfId="1" applyFont="1" applyBorder="1" applyAlignment="1"/>
    <xf numFmtId="38" fontId="5" fillId="0" borderId="1" xfId="1" applyFont="1" applyBorder="1" applyAlignment="1"/>
    <xf numFmtId="38" fontId="5" fillId="0" borderId="13" xfId="1" applyFont="1" applyBorder="1" applyAlignment="1"/>
    <xf numFmtId="38" fontId="5" fillId="2" borderId="11" xfId="1" applyFont="1" applyFill="1" applyBorder="1" applyAlignment="1"/>
    <xf numFmtId="0" fontId="5" fillId="0" borderId="14" xfId="0" applyFont="1" applyBorder="1" applyAlignment="1">
      <alignment horizontal="center" vertical="center"/>
    </xf>
    <xf numFmtId="38" fontId="5" fillId="0" borderId="15" xfId="1" applyFont="1" applyBorder="1" applyAlignment="1"/>
    <xf numFmtId="38" fontId="5" fillId="0" borderId="16" xfId="1" applyFont="1" applyBorder="1" applyAlignment="1"/>
    <xf numFmtId="38" fontId="5" fillId="0" borderId="17" xfId="1" applyFont="1" applyBorder="1" applyAlignment="1"/>
    <xf numFmtId="38" fontId="5" fillId="2" borderId="14" xfId="1" applyFont="1" applyFill="1" applyBorder="1" applyAlignment="1"/>
    <xf numFmtId="38" fontId="5" fillId="2" borderId="3" xfId="1" applyFont="1" applyFill="1" applyBorder="1" applyAlignment="1"/>
    <xf numFmtId="38" fontId="5" fillId="2" borderId="4" xfId="1" applyFont="1" applyFill="1" applyBorder="1" applyAlignment="1"/>
    <xf numFmtId="38" fontId="5" fillId="2" borderId="5" xfId="1" applyFont="1" applyFill="1" applyBorder="1" applyAlignment="1"/>
    <xf numFmtId="38" fontId="5" fillId="2" borderId="2" xfId="1" applyFont="1" applyFill="1" applyBorder="1" applyAlignment="1"/>
    <xf numFmtId="38" fontId="5" fillId="3" borderId="3" xfId="1" applyFont="1" applyFill="1" applyBorder="1" applyAlignment="1"/>
    <xf numFmtId="38" fontId="5" fillId="3" borderId="4" xfId="1" applyFont="1" applyFill="1" applyBorder="1" applyAlignment="1"/>
    <xf numFmtId="38" fontId="5" fillId="3" borderId="5" xfId="1" applyFont="1" applyFill="1" applyBorder="1" applyAlignment="1"/>
    <xf numFmtId="6" fontId="5" fillId="0" borderId="18" xfId="2" applyFont="1" applyFill="1" applyBorder="1" applyAlignment="1"/>
    <xf numFmtId="0" fontId="2" fillId="0" borderId="2" xfId="0" applyFont="1" applyBorder="1" applyAlignment="1">
      <alignment horizontal="center" vertical="center"/>
    </xf>
    <xf numFmtId="38" fontId="5" fillId="0" borderId="7" xfId="1" applyFont="1" applyFill="1" applyBorder="1" applyAlignment="1"/>
    <xf numFmtId="38" fontId="5" fillId="0" borderId="8" xfId="1" applyFont="1" applyFill="1" applyBorder="1" applyAlignment="1"/>
    <xf numFmtId="38" fontId="5" fillId="0" borderId="9" xfId="1" applyFont="1" applyFill="1" applyBorder="1" applyAlignment="1"/>
    <xf numFmtId="38" fontId="5" fillId="0" borderId="6" xfId="1" applyFont="1" applyFill="1" applyBorder="1" applyAlignment="1"/>
    <xf numFmtId="38" fontId="5" fillId="0" borderId="10" xfId="1" applyFont="1" applyFill="1" applyBorder="1" applyAlignment="1"/>
    <xf numFmtId="38" fontId="5" fillId="0" borderId="12" xfId="1" applyFont="1" applyFill="1" applyBorder="1" applyAlignment="1"/>
    <xf numFmtId="38" fontId="5" fillId="0" borderId="1" xfId="1" applyFont="1" applyFill="1" applyBorder="1" applyAlignment="1"/>
    <xf numFmtId="38" fontId="5" fillId="0" borderId="13" xfId="1" applyFont="1" applyFill="1" applyBorder="1" applyAlignment="1"/>
    <xf numFmtId="38" fontId="5" fillId="0" borderId="11" xfId="1" applyFont="1" applyFill="1" applyBorder="1" applyAlignment="1"/>
    <xf numFmtId="38" fontId="5" fillId="0" borderId="14" xfId="1" applyFont="1" applyFill="1" applyBorder="1" applyAlignment="1"/>
    <xf numFmtId="38" fontId="5" fillId="0" borderId="15" xfId="1" applyFont="1" applyFill="1" applyBorder="1" applyAlignment="1"/>
    <xf numFmtId="38" fontId="5" fillId="0" borderId="16" xfId="1" applyFont="1" applyFill="1" applyBorder="1" applyAlignment="1"/>
    <xf numFmtId="38" fontId="5" fillId="0" borderId="17" xfId="1" applyFont="1" applyFill="1" applyBorder="1" applyAlignment="1"/>
    <xf numFmtId="38" fontId="5" fillId="0" borderId="3" xfId="1" applyFont="1" applyFill="1" applyBorder="1" applyAlignment="1"/>
    <xf numFmtId="38" fontId="5" fillId="0" borderId="2" xfId="1" applyFont="1" applyFill="1" applyBorder="1" applyAlignment="1"/>
    <xf numFmtId="0" fontId="5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5" fillId="0" borderId="7" xfId="1" applyNumberFormat="1" applyFont="1" applyFill="1" applyBorder="1" applyAlignment="1"/>
    <xf numFmtId="0" fontId="5" fillId="0" borderId="8" xfId="1" applyNumberFormat="1" applyFont="1" applyFill="1" applyBorder="1" applyAlignment="1"/>
    <xf numFmtId="0" fontId="5" fillId="0" borderId="9" xfId="1" applyNumberFormat="1" applyFont="1" applyFill="1" applyBorder="1" applyAlignment="1"/>
    <xf numFmtId="0" fontId="5" fillId="2" borderId="6" xfId="1" applyNumberFormat="1" applyFont="1" applyFill="1" applyBorder="1" applyAlignment="1"/>
    <xf numFmtId="176" fontId="5" fillId="2" borderId="21" xfId="2" applyNumberFormat="1" applyFont="1" applyFill="1" applyBorder="1" applyAlignment="1"/>
    <xf numFmtId="0" fontId="5" fillId="0" borderId="12" xfId="1" applyNumberFormat="1" applyFont="1" applyFill="1" applyBorder="1" applyAlignment="1"/>
    <xf numFmtId="0" fontId="5" fillId="0" borderId="1" xfId="1" applyNumberFormat="1" applyFont="1" applyFill="1" applyBorder="1" applyAlignment="1"/>
    <xf numFmtId="0" fontId="5" fillId="0" borderId="13" xfId="1" applyNumberFormat="1" applyFont="1" applyFill="1" applyBorder="1" applyAlignment="1"/>
    <xf numFmtId="0" fontId="5" fillId="0" borderId="22" xfId="0" applyFont="1" applyBorder="1" applyAlignment="1">
      <alignment horizontal="center" vertical="center"/>
    </xf>
    <xf numFmtId="0" fontId="5" fillId="0" borderId="23" xfId="1" applyNumberFormat="1" applyFont="1" applyFill="1" applyBorder="1" applyAlignment="1"/>
    <xf numFmtId="0" fontId="5" fillId="0" borderId="24" xfId="1" applyNumberFormat="1" applyFont="1" applyFill="1" applyBorder="1" applyAlignment="1"/>
    <xf numFmtId="0" fontId="5" fillId="0" borderId="25" xfId="1" applyNumberFormat="1" applyFont="1" applyFill="1" applyBorder="1" applyAlignment="1"/>
    <xf numFmtId="0" fontId="5" fillId="2" borderId="26" xfId="1" applyNumberFormat="1" applyFont="1" applyFill="1" applyBorder="1" applyAlignment="1"/>
    <xf numFmtId="176" fontId="5" fillId="2" borderId="27" xfId="2" applyNumberFormat="1" applyFont="1" applyFill="1" applyBorder="1" applyAlignment="1"/>
    <xf numFmtId="0" fontId="5" fillId="0" borderId="2" xfId="0" applyFont="1" applyBorder="1">
      <alignment vertical="center"/>
    </xf>
    <xf numFmtId="0" fontId="5" fillId="0" borderId="2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38" fontId="5" fillId="2" borderId="7" xfId="1" applyFont="1" applyFill="1" applyBorder="1" applyAlignment="1"/>
    <xf numFmtId="38" fontId="5" fillId="2" borderId="8" xfId="1" applyFont="1" applyFill="1" applyBorder="1" applyAlignment="1"/>
    <xf numFmtId="38" fontId="5" fillId="2" borderId="29" xfId="1" applyFont="1" applyFill="1" applyBorder="1" applyAlignment="1"/>
    <xf numFmtId="0" fontId="2" fillId="0" borderId="11" xfId="0" applyFont="1" applyBorder="1" applyAlignment="1">
      <alignment horizontal="center" vertical="center"/>
    </xf>
    <xf numFmtId="38" fontId="5" fillId="2" borderId="12" xfId="1" applyFont="1" applyFill="1" applyBorder="1" applyAlignment="1"/>
    <xf numFmtId="38" fontId="5" fillId="2" borderId="1" xfId="1" applyFont="1" applyFill="1" applyBorder="1" applyAlignment="1"/>
    <xf numFmtId="38" fontId="5" fillId="2" borderId="30" xfId="1" applyFont="1" applyFill="1" applyBorder="1" applyAlignment="1"/>
    <xf numFmtId="0" fontId="2" fillId="0" borderId="22" xfId="0" applyFont="1" applyBorder="1" applyAlignment="1">
      <alignment horizontal="center" vertical="center"/>
    </xf>
    <xf numFmtId="2" fontId="5" fillId="2" borderId="23" xfId="0" applyNumberFormat="1" applyFont="1" applyFill="1" applyBorder="1">
      <alignment vertical="center"/>
    </xf>
    <xf numFmtId="2" fontId="5" fillId="2" borderId="24" xfId="0" applyNumberFormat="1" applyFont="1" applyFill="1" applyBorder="1">
      <alignment vertical="center"/>
    </xf>
    <xf numFmtId="2" fontId="5" fillId="2" borderId="31" xfId="0" applyNumberFormat="1" applyFont="1" applyFill="1" applyBorder="1">
      <alignment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9" xfId="1" applyNumberFormat="1" applyFont="1" applyFill="1" applyBorder="1" applyAlignment="1"/>
    <xf numFmtId="0" fontId="5" fillId="0" borderId="12" xfId="1" applyNumberFormat="1" applyFont="1" applyFill="1" applyBorder="1" applyAlignment="1">
      <alignment horizontal="center" vertical="center"/>
    </xf>
    <xf numFmtId="0" fontId="5" fillId="0" borderId="30" xfId="1" applyNumberFormat="1" applyFont="1" applyFill="1" applyBorder="1" applyAlignment="1"/>
    <xf numFmtId="0" fontId="5" fillId="0" borderId="1" xfId="1" applyNumberFormat="1" applyFont="1" applyFill="1" applyBorder="1" applyAlignment="1">
      <alignment horizontal="center" vertical="center"/>
    </xf>
    <xf numFmtId="0" fontId="5" fillId="0" borderId="31" xfId="1" applyNumberFormat="1" applyFont="1" applyFill="1" applyBorder="1" applyAlignment="1"/>
    <xf numFmtId="0" fontId="2" fillId="0" borderId="0" xfId="0" applyFont="1" applyAlignment="1">
      <alignment horizontal="center" vertical="center"/>
    </xf>
    <xf numFmtId="0" fontId="5" fillId="2" borderId="2" xfId="0" applyFont="1" applyFill="1" applyBorder="1">
      <alignment vertical="center"/>
    </xf>
    <xf numFmtId="38" fontId="5" fillId="2" borderId="23" xfId="1" applyFont="1" applyFill="1" applyBorder="1" applyAlignment="1"/>
    <xf numFmtId="38" fontId="5" fillId="2" borderId="24" xfId="1" applyFont="1" applyFill="1" applyBorder="1" applyAlignment="1"/>
    <xf numFmtId="38" fontId="5" fillId="2" borderId="31" xfId="1" applyFont="1" applyFill="1" applyBorder="1" applyAlignment="1"/>
    <xf numFmtId="0" fontId="7" fillId="0" borderId="1" xfId="0" applyFont="1" applyBorder="1" applyAlignment="1">
      <alignment horizontal="center" vertical="center"/>
    </xf>
    <xf numFmtId="0" fontId="5" fillId="0" borderId="6" xfId="1" applyNumberFormat="1" applyFont="1" applyFill="1" applyBorder="1" applyAlignment="1"/>
    <xf numFmtId="0" fontId="5" fillId="2" borderId="21" xfId="2" applyNumberFormat="1" applyFont="1" applyFill="1" applyBorder="1" applyAlignment="1"/>
    <xf numFmtId="0" fontId="5" fillId="0" borderId="26" xfId="1" applyNumberFormat="1" applyFont="1" applyFill="1" applyBorder="1" applyAlignment="1"/>
    <xf numFmtId="0" fontId="5" fillId="2" borderId="27" xfId="2" applyNumberFormat="1" applyFont="1" applyFill="1" applyBorder="1" applyAlignment="1"/>
    <xf numFmtId="0" fontId="5" fillId="0" borderId="0" xfId="0" applyFont="1" applyAlignment="1">
      <alignment horizontal="right" vertical="top"/>
    </xf>
    <xf numFmtId="0" fontId="5" fillId="2" borderId="26" xfId="0" applyFont="1" applyFill="1" applyBorder="1">
      <alignment vertical="center"/>
    </xf>
    <xf numFmtId="38" fontId="5" fillId="3" borderId="10" xfId="1" applyFont="1" applyFill="1" applyBorder="1" applyAlignment="1"/>
    <xf numFmtId="38" fontId="5" fillId="3" borderId="11" xfId="1" applyFont="1" applyFill="1" applyBorder="1" applyAlignment="1"/>
    <xf numFmtId="38" fontId="5" fillId="3" borderId="14" xfId="1" applyFont="1" applyFill="1" applyBorder="1" applyAlignment="1"/>
    <xf numFmtId="38" fontId="5" fillId="3" borderId="2" xfId="1" applyFont="1" applyFill="1" applyBorder="1" applyAlignment="1"/>
    <xf numFmtId="38" fontId="5" fillId="3" borderId="6" xfId="1" applyFont="1" applyFill="1" applyBorder="1" applyAlignment="1"/>
    <xf numFmtId="0" fontId="5" fillId="0" borderId="1" xfId="0" applyFont="1" applyBorder="1" applyAlignment="1">
      <alignment horizontal="left" vertical="center"/>
    </xf>
    <xf numFmtId="38" fontId="5" fillId="0" borderId="1" xfId="1" applyFont="1" applyBorder="1">
      <alignment vertical="center"/>
    </xf>
    <xf numFmtId="38" fontId="5" fillId="2" borderId="1" xfId="1" applyFont="1" applyFill="1" applyBorder="1">
      <alignment vertical="center"/>
    </xf>
    <xf numFmtId="40" fontId="5" fillId="0" borderId="1" xfId="1" applyNumberFormat="1" applyFont="1" applyBorder="1">
      <alignment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4"/>
  <sheetViews>
    <sheetView tabSelected="1" workbookViewId="0"/>
  </sheetViews>
  <sheetFormatPr defaultRowHeight="13.5"/>
  <cols>
    <col min="1" max="1" width="3.625" customWidth="1"/>
    <col min="2" max="8" width="10.625" customWidth="1"/>
  </cols>
  <sheetData>
    <row r="2" spans="2:8" ht="20.100000000000001" customHeight="1">
      <c r="B2" s="106" t="s">
        <v>0</v>
      </c>
      <c r="C2" s="106"/>
      <c r="D2" s="106"/>
      <c r="E2" s="106"/>
      <c r="F2" s="106"/>
      <c r="G2" s="106"/>
      <c r="H2" s="106"/>
    </row>
    <row r="3" spans="2:8">
      <c r="B3" s="1"/>
      <c r="C3" s="1"/>
      <c r="D3" s="1"/>
      <c r="E3" s="1"/>
      <c r="F3" s="1"/>
      <c r="G3" s="1"/>
      <c r="H3" s="1"/>
    </row>
    <row r="4" spans="2:8" ht="14.25" thickBot="1">
      <c r="B4" s="1"/>
      <c r="C4" s="1"/>
      <c r="D4" s="1"/>
      <c r="E4" s="1"/>
      <c r="F4" s="1"/>
      <c r="G4" s="1"/>
      <c r="H4" s="2" t="s">
        <v>1</v>
      </c>
    </row>
    <row r="5" spans="2:8" ht="20.100000000000001" customHeight="1" thickBot="1">
      <c r="B5" s="3" t="s">
        <v>2</v>
      </c>
      <c r="C5" s="4" t="s">
        <v>3</v>
      </c>
      <c r="D5" s="5" t="s">
        <v>4</v>
      </c>
      <c r="E5" s="5" t="s">
        <v>5</v>
      </c>
      <c r="F5" s="6" t="s">
        <v>6</v>
      </c>
      <c r="G5" s="7" t="s">
        <v>7</v>
      </c>
      <c r="H5" s="8" t="s">
        <v>8</v>
      </c>
    </row>
    <row r="6" spans="2:8" ht="20.100000000000001" customHeight="1">
      <c r="B6" s="9" t="s">
        <v>9</v>
      </c>
      <c r="C6" s="10">
        <v>1000</v>
      </c>
      <c r="D6" s="11">
        <v>1050</v>
      </c>
      <c r="E6" s="11">
        <v>900</v>
      </c>
      <c r="F6" s="12">
        <v>800</v>
      </c>
      <c r="G6" s="13"/>
      <c r="H6" s="96"/>
    </row>
    <row r="7" spans="2:8" ht="20.100000000000001" customHeight="1">
      <c r="B7" s="14" t="s">
        <v>10</v>
      </c>
      <c r="C7" s="15">
        <v>700</v>
      </c>
      <c r="D7" s="16">
        <v>850</v>
      </c>
      <c r="E7" s="16">
        <v>1000</v>
      </c>
      <c r="F7" s="17">
        <v>650</v>
      </c>
      <c r="G7" s="18"/>
      <c r="H7" s="97"/>
    </row>
    <row r="8" spans="2:8" ht="20.100000000000001" customHeight="1" thickBot="1">
      <c r="B8" s="19" t="s">
        <v>11</v>
      </c>
      <c r="C8" s="20">
        <v>800</v>
      </c>
      <c r="D8" s="21">
        <v>950</v>
      </c>
      <c r="E8" s="21">
        <v>1050</v>
      </c>
      <c r="F8" s="22">
        <v>1100</v>
      </c>
      <c r="G8" s="23"/>
      <c r="H8" s="98"/>
    </row>
    <row r="9" spans="2:8" ht="20.100000000000001" customHeight="1" thickBot="1">
      <c r="B9" s="7" t="s">
        <v>12</v>
      </c>
      <c r="C9" s="24"/>
      <c r="D9" s="25"/>
      <c r="E9" s="25"/>
      <c r="F9" s="26"/>
      <c r="G9" s="27"/>
      <c r="H9" s="99"/>
    </row>
    <row r="10" spans="2:8" ht="20.100000000000001" customHeight="1">
      <c r="B10" s="9" t="s">
        <v>13</v>
      </c>
      <c r="C10" s="10">
        <v>900</v>
      </c>
      <c r="D10" s="11">
        <v>1000</v>
      </c>
      <c r="E10" s="11">
        <v>700</v>
      </c>
      <c r="F10" s="12">
        <v>800</v>
      </c>
      <c r="G10" s="13"/>
      <c r="H10" s="100"/>
    </row>
    <row r="11" spans="2:8" ht="20.100000000000001" customHeight="1" thickBot="1">
      <c r="B11" s="19" t="s">
        <v>14</v>
      </c>
      <c r="C11" s="20">
        <v>1000</v>
      </c>
      <c r="D11" s="21">
        <v>1200</v>
      </c>
      <c r="E11" s="21">
        <v>900</v>
      </c>
      <c r="F11" s="22">
        <v>700</v>
      </c>
      <c r="G11" s="23"/>
      <c r="H11" s="98"/>
    </row>
    <row r="12" spans="2:8" ht="20.100000000000001" customHeight="1" thickBot="1">
      <c r="B12" s="7" t="s">
        <v>15</v>
      </c>
      <c r="C12" s="24"/>
      <c r="D12" s="25"/>
      <c r="E12" s="25"/>
      <c r="F12" s="26"/>
      <c r="G12" s="27"/>
      <c r="H12" s="99"/>
    </row>
    <row r="13" spans="2:8" ht="20.100000000000001" customHeight="1" thickBot="1">
      <c r="B13" s="7" t="s">
        <v>16</v>
      </c>
      <c r="C13" s="24"/>
      <c r="D13" s="25"/>
      <c r="E13" s="25"/>
      <c r="F13" s="26"/>
      <c r="G13" s="27"/>
      <c r="H13" s="99"/>
    </row>
    <row r="14" spans="2:8" ht="20.100000000000001" customHeight="1" thickBot="1">
      <c r="B14" s="8" t="s">
        <v>17</v>
      </c>
      <c r="C14" s="28"/>
      <c r="D14" s="29"/>
      <c r="E14" s="29"/>
      <c r="F14" s="30"/>
      <c r="G14" s="31"/>
      <c r="H14" s="31"/>
    </row>
  </sheetData>
  <mergeCells count="1">
    <mergeCell ref="B2:H2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4"/>
  <sheetViews>
    <sheetView workbookViewId="0"/>
  </sheetViews>
  <sheetFormatPr defaultRowHeight="13.5"/>
  <cols>
    <col min="1" max="1" width="3.625" customWidth="1"/>
    <col min="2" max="8" width="10.625" customWidth="1"/>
  </cols>
  <sheetData>
    <row r="2" spans="2:8" ht="20.100000000000001" customHeight="1">
      <c r="B2" s="106" t="s">
        <v>0</v>
      </c>
      <c r="C2" s="106"/>
      <c r="D2" s="106"/>
      <c r="E2" s="106"/>
      <c r="F2" s="106"/>
      <c r="G2" s="106"/>
      <c r="H2" s="106"/>
    </row>
    <row r="3" spans="2:8">
      <c r="B3" s="1"/>
      <c r="C3" s="1"/>
      <c r="D3" s="1"/>
      <c r="E3" s="1"/>
      <c r="F3" s="1"/>
      <c r="G3" s="1"/>
      <c r="H3" s="1"/>
    </row>
    <row r="4" spans="2:8" ht="14.25" thickBot="1">
      <c r="B4" s="1"/>
      <c r="C4" s="1"/>
      <c r="D4" s="1"/>
      <c r="E4" s="1"/>
      <c r="F4" s="1"/>
      <c r="G4" s="1"/>
      <c r="H4" s="2" t="s">
        <v>1</v>
      </c>
    </row>
    <row r="5" spans="2:8" ht="20.100000000000001" customHeight="1" thickBot="1">
      <c r="B5" s="3" t="s">
        <v>2</v>
      </c>
      <c r="C5" s="4" t="s">
        <v>3</v>
      </c>
      <c r="D5" s="5" t="s">
        <v>4</v>
      </c>
      <c r="E5" s="5" t="s">
        <v>5</v>
      </c>
      <c r="F5" s="6" t="s">
        <v>6</v>
      </c>
      <c r="G5" s="32" t="s">
        <v>7</v>
      </c>
      <c r="H5" s="32" t="s">
        <v>8</v>
      </c>
    </row>
    <row r="6" spans="2:8" ht="20.100000000000001" customHeight="1">
      <c r="B6" s="9" t="s">
        <v>9</v>
      </c>
      <c r="C6" s="33">
        <v>1000</v>
      </c>
      <c r="D6" s="34">
        <v>1050</v>
      </c>
      <c r="E6" s="34">
        <v>900</v>
      </c>
      <c r="F6" s="35">
        <v>800</v>
      </c>
      <c r="G6" s="36">
        <f>SUM(C6:F6)</f>
        <v>3750</v>
      </c>
      <c r="H6" s="37">
        <f>AVERAGE(C6:F6)</f>
        <v>937.5</v>
      </c>
    </row>
    <row r="7" spans="2:8" ht="20.100000000000001" customHeight="1">
      <c r="B7" s="14" t="s">
        <v>10</v>
      </c>
      <c r="C7" s="38">
        <v>700</v>
      </c>
      <c r="D7" s="39">
        <v>850</v>
      </c>
      <c r="E7" s="39">
        <v>1000</v>
      </c>
      <c r="F7" s="40">
        <v>650</v>
      </c>
      <c r="G7" s="41">
        <f t="shared" ref="G7:G10" si="0">SUM(C7:F7)</f>
        <v>3200</v>
      </c>
      <c r="H7" s="41">
        <f t="shared" ref="H7:H10" si="1">AVERAGE(C7:F7)</f>
        <v>800</v>
      </c>
    </row>
    <row r="8" spans="2:8" ht="20.100000000000001" customHeight="1">
      <c r="B8" s="14" t="s">
        <v>11</v>
      </c>
      <c r="C8" s="38">
        <v>800</v>
      </c>
      <c r="D8" s="39">
        <v>950</v>
      </c>
      <c r="E8" s="39">
        <v>1050</v>
      </c>
      <c r="F8" s="40">
        <v>1100</v>
      </c>
      <c r="G8" s="41">
        <f t="shared" si="0"/>
        <v>3900</v>
      </c>
      <c r="H8" s="41">
        <f t="shared" si="1"/>
        <v>975</v>
      </c>
    </row>
    <row r="9" spans="2:8" ht="20.100000000000001" customHeight="1">
      <c r="B9" s="9" t="s">
        <v>13</v>
      </c>
      <c r="C9" s="33">
        <v>900</v>
      </c>
      <c r="D9" s="34">
        <v>1000</v>
      </c>
      <c r="E9" s="34">
        <v>700</v>
      </c>
      <c r="F9" s="35">
        <v>800</v>
      </c>
      <c r="G9" s="36">
        <f t="shared" si="0"/>
        <v>3400</v>
      </c>
      <c r="H9" s="36">
        <f t="shared" si="1"/>
        <v>850</v>
      </c>
    </row>
    <row r="10" spans="2:8" ht="20.100000000000001" customHeight="1" thickBot="1">
      <c r="B10" s="19" t="s">
        <v>14</v>
      </c>
      <c r="C10" s="43">
        <v>1000</v>
      </c>
      <c r="D10" s="44">
        <v>1200</v>
      </c>
      <c r="E10" s="44">
        <v>900</v>
      </c>
      <c r="F10" s="45">
        <v>700</v>
      </c>
      <c r="G10" s="42">
        <f t="shared" si="0"/>
        <v>3800</v>
      </c>
      <c r="H10" s="42">
        <f t="shared" si="1"/>
        <v>950</v>
      </c>
    </row>
    <row r="11" spans="2:8" ht="20.100000000000001" customHeight="1" thickBot="1">
      <c r="B11" s="32" t="s">
        <v>16</v>
      </c>
      <c r="C11" s="46">
        <f>SUM(C6:C10)</f>
        <v>4400</v>
      </c>
      <c r="D11" s="46">
        <f t="shared" ref="D11:F11" si="2">SUM(D6:D10)</f>
        <v>5050</v>
      </c>
      <c r="E11" s="46">
        <f t="shared" si="2"/>
        <v>4550</v>
      </c>
      <c r="F11" s="46">
        <f t="shared" si="2"/>
        <v>4050</v>
      </c>
      <c r="G11" s="47">
        <f>SUM(C11:F11)</f>
        <v>18050</v>
      </c>
      <c r="H11" s="47">
        <f>AVERAGE(C11:F11)</f>
        <v>4512.5</v>
      </c>
    </row>
    <row r="12" spans="2:8" ht="20.100000000000001" customHeight="1" thickBot="1">
      <c r="B12" s="32" t="s">
        <v>17</v>
      </c>
      <c r="C12" s="46">
        <f>AVERAGE(C6:C10)</f>
        <v>880</v>
      </c>
      <c r="D12" s="46">
        <f t="shared" ref="D12:F12" si="3">AVERAGE(D6:D10)</f>
        <v>1010</v>
      </c>
      <c r="E12" s="46">
        <f t="shared" si="3"/>
        <v>910</v>
      </c>
      <c r="F12" s="46">
        <f t="shared" si="3"/>
        <v>810</v>
      </c>
      <c r="G12" s="31"/>
      <c r="H12" s="31"/>
    </row>
    <row r="13" spans="2:8" ht="20.100000000000001" customHeight="1" thickBot="1">
      <c r="B13" s="7" t="s">
        <v>18</v>
      </c>
      <c r="C13" s="24"/>
      <c r="D13" s="25"/>
      <c r="E13" s="25"/>
      <c r="F13" s="26"/>
      <c r="G13" s="31"/>
      <c r="H13" s="31"/>
    </row>
    <row r="14" spans="2:8" ht="20.100000000000001" customHeight="1" thickBot="1">
      <c r="B14" s="7" t="s">
        <v>19</v>
      </c>
      <c r="C14" s="24"/>
      <c r="D14" s="25"/>
      <c r="E14" s="25"/>
      <c r="F14" s="26"/>
      <c r="G14" s="31"/>
      <c r="H14" s="31"/>
    </row>
  </sheetData>
  <mergeCells count="1">
    <mergeCell ref="B2:H2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17"/>
  <sheetViews>
    <sheetView workbookViewId="0"/>
  </sheetViews>
  <sheetFormatPr defaultRowHeight="13.5"/>
  <cols>
    <col min="1" max="1" width="3.625" customWidth="1"/>
    <col min="8" max="9" width="9.75" customWidth="1"/>
  </cols>
  <sheetData>
    <row r="2" spans="2:9" ht="20.100000000000001" customHeight="1">
      <c r="B2" s="106" t="s">
        <v>0</v>
      </c>
      <c r="C2" s="106"/>
      <c r="D2" s="106"/>
      <c r="E2" s="106"/>
      <c r="F2" s="106"/>
      <c r="G2" s="106"/>
      <c r="H2" s="106"/>
      <c r="I2" s="106"/>
    </row>
    <row r="3" spans="2:9">
      <c r="B3" s="1"/>
      <c r="C3" s="1"/>
      <c r="D3" s="1"/>
      <c r="E3" s="1"/>
      <c r="F3" s="1"/>
      <c r="G3" s="1"/>
      <c r="H3" s="1"/>
      <c r="I3" s="1"/>
    </row>
    <row r="4" spans="2:9" ht="14.25" thickBot="1">
      <c r="B4" s="1"/>
      <c r="C4" s="1"/>
      <c r="D4" s="1"/>
      <c r="E4" s="1"/>
      <c r="F4" s="1"/>
      <c r="G4" s="1"/>
      <c r="H4" s="1"/>
      <c r="I4" s="2" t="s">
        <v>56</v>
      </c>
    </row>
    <row r="5" spans="2:9" ht="20.100000000000001" customHeight="1" thickBot="1">
      <c r="B5" s="3" t="s">
        <v>20</v>
      </c>
      <c r="C5" s="4" t="s">
        <v>21</v>
      </c>
      <c r="D5" s="4" t="s">
        <v>22</v>
      </c>
      <c r="E5" s="4" t="s">
        <v>23</v>
      </c>
      <c r="F5" s="4" t="s">
        <v>24</v>
      </c>
      <c r="G5" s="48" t="s">
        <v>25</v>
      </c>
      <c r="H5" s="32" t="s">
        <v>26</v>
      </c>
      <c r="I5" s="49" t="s">
        <v>27</v>
      </c>
    </row>
    <row r="6" spans="2:9" ht="20.100000000000001" customHeight="1">
      <c r="B6" s="9" t="s">
        <v>58</v>
      </c>
      <c r="C6" s="50">
        <v>57</v>
      </c>
      <c r="D6" s="51">
        <v>83</v>
      </c>
      <c r="E6" s="51">
        <v>74</v>
      </c>
      <c r="F6" s="51">
        <v>67</v>
      </c>
      <c r="G6" s="52">
        <v>80</v>
      </c>
      <c r="H6" s="53"/>
      <c r="I6" s="54"/>
    </row>
    <row r="7" spans="2:9" ht="20.100000000000001" customHeight="1">
      <c r="B7" s="14" t="s">
        <v>59</v>
      </c>
      <c r="C7" s="55">
        <v>86</v>
      </c>
      <c r="D7" s="56">
        <v>79</v>
      </c>
      <c r="E7" s="56">
        <v>91</v>
      </c>
      <c r="F7" s="56">
        <v>88</v>
      </c>
      <c r="G7" s="57">
        <v>92</v>
      </c>
      <c r="H7" s="53"/>
      <c r="I7" s="54"/>
    </row>
    <row r="8" spans="2:9" ht="20.100000000000001" customHeight="1">
      <c r="B8" s="14" t="s">
        <v>60</v>
      </c>
      <c r="C8" s="55">
        <v>64</v>
      </c>
      <c r="D8" s="56">
        <v>71</v>
      </c>
      <c r="E8" s="56">
        <v>68</v>
      </c>
      <c r="F8" s="56">
        <v>75</v>
      </c>
      <c r="G8" s="57">
        <v>80</v>
      </c>
      <c r="H8" s="53"/>
      <c r="I8" s="54"/>
    </row>
    <row r="9" spans="2:9" ht="20.100000000000001" customHeight="1">
      <c r="B9" s="14" t="s">
        <v>61</v>
      </c>
      <c r="C9" s="55">
        <v>59</v>
      </c>
      <c r="D9" s="56">
        <v>63</v>
      </c>
      <c r="E9" s="56">
        <v>49</v>
      </c>
      <c r="F9" s="56">
        <v>72</v>
      </c>
      <c r="G9" s="57">
        <v>60</v>
      </c>
      <c r="H9" s="53"/>
      <c r="I9" s="54"/>
    </row>
    <row r="10" spans="2:9" ht="20.100000000000001" customHeight="1">
      <c r="B10" s="14" t="s">
        <v>62</v>
      </c>
      <c r="C10" s="55">
        <v>75</v>
      </c>
      <c r="D10" s="56">
        <v>72</v>
      </c>
      <c r="E10" s="56">
        <v>79</v>
      </c>
      <c r="F10" s="56">
        <v>85</v>
      </c>
      <c r="G10" s="57">
        <v>69</v>
      </c>
      <c r="H10" s="53"/>
      <c r="I10" s="54"/>
    </row>
    <row r="11" spans="2:9" ht="20.100000000000001" customHeight="1">
      <c r="B11" s="14" t="s">
        <v>63</v>
      </c>
      <c r="C11" s="55">
        <v>83</v>
      </c>
      <c r="D11" s="56">
        <v>86</v>
      </c>
      <c r="E11" s="56">
        <v>90</v>
      </c>
      <c r="F11" s="56">
        <v>77</v>
      </c>
      <c r="G11" s="57">
        <v>98</v>
      </c>
      <c r="H11" s="53"/>
      <c r="I11" s="54"/>
    </row>
    <row r="12" spans="2:9" ht="20.100000000000001" customHeight="1" thickBot="1">
      <c r="B12" s="58" t="s">
        <v>64</v>
      </c>
      <c r="C12" s="59">
        <v>88</v>
      </c>
      <c r="D12" s="60">
        <v>74</v>
      </c>
      <c r="E12" s="60">
        <v>69</v>
      </c>
      <c r="F12" s="60">
        <v>85</v>
      </c>
      <c r="G12" s="61">
        <v>88</v>
      </c>
      <c r="H12" s="62"/>
      <c r="I12" s="63"/>
    </row>
    <row r="13" spans="2:9" ht="20.100000000000001" customHeight="1" thickBot="1">
      <c r="B13" s="1"/>
      <c r="C13" s="1"/>
      <c r="D13" s="1"/>
      <c r="E13" s="1"/>
      <c r="F13" s="1"/>
      <c r="G13" s="2" t="s">
        <v>56</v>
      </c>
      <c r="H13" s="1"/>
      <c r="I13" s="1"/>
    </row>
    <row r="14" spans="2:9" ht="20.100000000000001" customHeight="1" thickBot="1">
      <c r="B14" s="64"/>
      <c r="C14" s="4" t="s">
        <v>21</v>
      </c>
      <c r="D14" s="5" t="s">
        <v>22</v>
      </c>
      <c r="E14" s="5" t="s">
        <v>23</v>
      </c>
      <c r="F14" s="5" t="s">
        <v>24</v>
      </c>
      <c r="G14" s="65" t="s">
        <v>25</v>
      </c>
      <c r="H14" s="1"/>
      <c r="I14" s="1"/>
    </row>
    <row r="15" spans="2:9" ht="20.100000000000001" customHeight="1">
      <c r="B15" s="66" t="s">
        <v>28</v>
      </c>
      <c r="C15" s="67"/>
      <c r="D15" s="68"/>
      <c r="E15" s="68"/>
      <c r="F15" s="68"/>
      <c r="G15" s="69"/>
      <c r="H15" s="1"/>
      <c r="I15" s="1"/>
    </row>
    <row r="16" spans="2:9" ht="20.100000000000001" customHeight="1">
      <c r="B16" s="70" t="s">
        <v>29</v>
      </c>
      <c r="C16" s="71"/>
      <c r="D16" s="72"/>
      <c r="E16" s="72"/>
      <c r="F16" s="72"/>
      <c r="G16" s="73"/>
      <c r="H16" s="1"/>
      <c r="I16" s="1"/>
    </row>
    <row r="17" spans="2:9" ht="20.100000000000001" customHeight="1" thickBot="1">
      <c r="B17" s="74" t="s">
        <v>30</v>
      </c>
      <c r="C17" s="75"/>
      <c r="D17" s="76"/>
      <c r="E17" s="76"/>
      <c r="F17" s="76"/>
      <c r="G17" s="77"/>
      <c r="H17" s="1"/>
      <c r="I17" s="1"/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8"/>
  <sheetViews>
    <sheetView workbookViewId="0"/>
  </sheetViews>
  <sheetFormatPr defaultRowHeight="13.5"/>
  <cols>
    <col min="1" max="1" width="3.625" customWidth="1"/>
    <col min="2" max="2" width="11.875" bestFit="1" customWidth="1"/>
  </cols>
  <sheetData>
    <row r="2" spans="2:7" ht="20.100000000000001" customHeight="1">
      <c r="B2" s="106" t="s">
        <v>0</v>
      </c>
      <c r="C2" s="106"/>
      <c r="D2" s="106"/>
      <c r="E2" s="106"/>
      <c r="F2" s="106"/>
      <c r="G2" s="106"/>
    </row>
    <row r="3" spans="2:7">
      <c r="B3" s="1"/>
      <c r="C3" s="1"/>
      <c r="D3" s="1"/>
      <c r="E3" s="1"/>
      <c r="F3" s="1"/>
      <c r="G3" s="1"/>
    </row>
    <row r="4" spans="2:7" ht="14.25" thickBot="1">
      <c r="B4" s="1"/>
      <c r="C4" s="1"/>
      <c r="D4" s="1"/>
      <c r="E4" s="1"/>
      <c r="F4" s="1"/>
      <c r="G4" s="2" t="s">
        <v>56</v>
      </c>
    </row>
    <row r="5" spans="2:7" ht="20.100000000000001" customHeight="1" thickBot="1">
      <c r="B5" s="3" t="s">
        <v>20</v>
      </c>
      <c r="C5" s="4" t="s">
        <v>21</v>
      </c>
      <c r="D5" s="4" t="s">
        <v>22</v>
      </c>
      <c r="E5" s="4" t="s">
        <v>23</v>
      </c>
      <c r="F5" s="4" t="s">
        <v>24</v>
      </c>
      <c r="G5" s="78" t="s">
        <v>25</v>
      </c>
    </row>
    <row r="6" spans="2:7" ht="20.100000000000001" customHeight="1">
      <c r="B6" s="9" t="s">
        <v>58</v>
      </c>
      <c r="C6" s="50">
        <v>57</v>
      </c>
      <c r="D6" s="51">
        <v>83</v>
      </c>
      <c r="E6" s="51">
        <v>74</v>
      </c>
      <c r="F6" s="51">
        <v>67</v>
      </c>
      <c r="G6" s="79">
        <v>80</v>
      </c>
    </row>
    <row r="7" spans="2:7" ht="20.100000000000001" customHeight="1">
      <c r="B7" s="14" t="s">
        <v>59</v>
      </c>
      <c r="C7" s="80" t="s">
        <v>31</v>
      </c>
      <c r="D7" s="56">
        <v>79</v>
      </c>
      <c r="E7" s="56">
        <v>91</v>
      </c>
      <c r="F7" s="56">
        <v>88</v>
      </c>
      <c r="G7" s="81">
        <v>92</v>
      </c>
    </row>
    <row r="8" spans="2:7" ht="20.100000000000001" customHeight="1">
      <c r="B8" s="14" t="s">
        <v>60</v>
      </c>
      <c r="C8" s="55">
        <v>64</v>
      </c>
      <c r="D8" s="56">
        <v>71</v>
      </c>
      <c r="E8" s="82" t="s">
        <v>32</v>
      </c>
      <c r="F8" s="56">
        <v>75</v>
      </c>
      <c r="G8" s="81">
        <v>80</v>
      </c>
    </row>
    <row r="9" spans="2:7" ht="20.100000000000001" customHeight="1">
      <c r="B9" s="14" t="s">
        <v>61</v>
      </c>
      <c r="C9" s="80" t="s">
        <v>31</v>
      </c>
      <c r="D9" s="56">
        <v>63</v>
      </c>
      <c r="E9" s="82" t="s">
        <v>32</v>
      </c>
      <c r="F9" s="56">
        <v>72</v>
      </c>
      <c r="G9" s="81">
        <v>60</v>
      </c>
    </row>
    <row r="10" spans="2:7" ht="20.100000000000001" customHeight="1">
      <c r="B10" s="14" t="s">
        <v>62</v>
      </c>
      <c r="C10" s="55">
        <v>75</v>
      </c>
      <c r="D10" s="56">
        <v>72</v>
      </c>
      <c r="E10" s="56">
        <v>79</v>
      </c>
      <c r="F10" s="82" t="s">
        <v>32</v>
      </c>
      <c r="G10" s="81">
        <v>69</v>
      </c>
    </row>
    <row r="11" spans="2:7" ht="20.100000000000001" customHeight="1">
      <c r="B11" s="14" t="s">
        <v>63</v>
      </c>
      <c r="C11" s="80" t="s">
        <v>31</v>
      </c>
      <c r="D11" s="56">
        <v>86</v>
      </c>
      <c r="E11" s="56">
        <v>90</v>
      </c>
      <c r="F11" s="56">
        <v>77</v>
      </c>
      <c r="G11" s="81">
        <v>98</v>
      </c>
    </row>
    <row r="12" spans="2:7" ht="20.100000000000001" customHeight="1" thickBot="1">
      <c r="B12" s="58" t="s">
        <v>64</v>
      </c>
      <c r="C12" s="59">
        <v>88</v>
      </c>
      <c r="D12" s="60">
        <v>74</v>
      </c>
      <c r="E12" s="60">
        <v>69</v>
      </c>
      <c r="F12" s="60">
        <v>85</v>
      </c>
      <c r="G12" s="83">
        <v>88</v>
      </c>
    </row>
    <row r="13" spans="2:7" ht="20.100000000000001" customHeight="1" thickBot="1">
      <c r="B13" s="1"/>
      <c r="C13" s="1"/>
      <c r="D13" s="1"/>
      <c r="E13" s="1"/>
      <c r="F13" s="1"/>
      <c r="G13" s="1"/>
    </row>
    <row r="14" spans="2:7" ht="20.100000000000001" customHeight="1" thickBot="1">
      <c r="B14" s="84" t="s">
        <v>33</v>
      </c>
      <c r="C14" s="85"/>
      <c r="D14" s="1" t="s">
        <v>57</v>
      </c>
      <c r="E14" s="1"/>
      <c r="F14" s="1"/>
      <c r="G14" s="1"/>
    </row>
    <row r="15" spans="2:7" ht="20.100000000000001" customHeight="1" thickBot="1">
      <c r="G15" s="2" t="s">
        <v>65</v>
      </c>
    </row>
    <row r="16" spans="2:7" ht="20.100000000000001" customHeight="1" thickBot="1">
      <c r="B16" s="64"/>
      <c r="C16" s="4" t="s">
        <v>21</v>
      </c>
      <c r="D16" s="5" t="s">
        <v>22</v>
      </c>
      <c r="E16" s="5" t="s">
        <v>23</v>
      </c>
      <c r="F16" s="5" t="s">
        <v>24</v>
      </c>
      <c r="G16" s="65" t="s">
        <v>25</v>
      </c>
    </row>
    <row r="17" spans="2:7" ht="20.100000000000001" customHeight="1">
      <c r="B17" s="66" t="s">
        <v>34</v>
      </c>
      <c r="C17" s="67"/>
      <c r="D17" s="68"/>
      <c r="E17" s="68"/>
      <c r="F17" s="68"/>
      <c r="G17" s="69"/>
    </row>
    <row r="18" spans="2:7" ht="20.100000000000001" customHeight="1" thickBot="1">
      <c r="B18" s="74" t="s">
        <v>35</v>
      </c>
      <c r="C18" s="86"/>
      <c r="D18" s="87"/>
      <c r="E18" s="87"/>
      <c r="F18" s="87"/>
      <c r="G18" s="88"/>
    </row>
  </sheetData>
  <mergeCells count="1">
    <mergeCell ref="B2:G2"/>
  </mergeCells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14"/>
  <sheetViews>
    <sheetView workbookViewId="0"/>
  </sheetViews>
  <sheetFormatPr defaultRowHeight="13.5"/>
  <cols>
    <col min="1" max="1" width="3.625" customWidth="1"/>
    <col min="2" max="2" width="20.625" customWidth="1"/>
    <col min="3" max="8" width="12.625" customWidth="1"/>
  </cols>
  <sheetData>
    <row r="2" spans="2:8" ht="20.100000000000001" customHeight="1">
      <c r="B2" s="106" t="s">
        <v>0</v>
      </c>
      <c r="C2" s="106"/>
      <c r="D2" s="106"/>
      <c r="E2" s="106"/>
      <c r="F2" s="106"/>
      <c r="G2" s="106"/>
      <c r="H2" s="106"/>
    </row>
    <row r="3" spans="2:8">
      <c r="B3" s="1"/>
      <c r="C3" s="1"/>
      <c r="D3" s="1"/>
      <c r="E3" s="1"/>
      <c r="F3" s="1"/>
      <c r="G3" s="1"/>
      <c r="H3" s="1"/>
    </row>
    <row r="4" spans="2:8">
      <c r="B4" s="1"/>
      <c r="C4" s="1"/>
      <c r="D4" s="1"/>
      <c r="E4" s="1"/>
      <c r="F4" s="1"/>
      <c r="G4" s="1"/>
      <c r="H4" s="2" t="s">
        <v>36</v>
      </c>
    </row>
    <row r="5" spans="2:8" ht="20.100000000000001" customHeight="1">
      <c r="B5" s="107" t="s">
        <v>37</v>
      </c>
      <c r="C5" s="107" t="s">
        <v>38</v>
      </c>
      <c r="D5" s="107" t="s">
        <v>39</v>
      </c>
      <c r="E5" s="107" t="s">
        <v>40</v>
      </c>
      <c r="F5" s="107"/>
      <c r="G5" s="107"/>
      <c r="H5" s="89" t="s">
        <v>41</v>
      </c>
    </row>
    <row r="6" spans="2:8" ht="20.100000000000001" customHeight="1">
      <c r="B6" s="107"/>
      <c r="C6" s="107"/>
      <c r="D6" s="107"/>
      <c r="E6" s="89" t="s">
        <v>42</v>
      </c>
      <c r="F6" s="89" t="s">
        <v>66</v>
      </c>
      <c r="G6" s="89" t="s">
        <v>67</v>
      </c>
      <c r="H6" s="89" t="s">
        <v>42</v>
      </c>
    </row>
    <row r="7" spans="2:8" ht="20.100000000000001" customHeight="1">
      <c r="B7" s="101" t="s">
        <v>43</v>
      </c>
      <c r="C7" s="102">
        <v>65067</v>
      </c>
      <c r="D7" s="104">
        <f>C7*1.1</f>
        <v>71573.700000000012</v>
      </c>
      <c r="E7" s="103"/>
      <c r="F7" s="103"/>
      <c r="G7" s="103"/>
      <c r="H7" s="103"/>
    </row>
    <row r="8" spans="2:8" ht="20.100000000000001" customHeight="1">
      <c r="B8" s="101" t="s">
        <v>44</v>
      </c>
      <c r="C8" s="102">
        <v>78481</v>
      </c>
      <c r="D8" s="104">
        <f t="shared" ref="D8:D14" si="0">C8*1.1</f>
        <v>86329.1</v>
      </c>
      <c r="E8" s="103"/>
      <c r="F8" s="103"/>
      <c r="G8" s="103"/>
      <c r="H8" s="103"/>
    </row>
    <row r="9" spans="2:8" ht="20.100000000000001" customHeight="1">
      <c r="B9" s="101" t="s">
        <v>45</v>
      </c>
      <c r="C9" s="102">
        <v>99773</v>
      </c>
      <c r="D9" s="104">
        <f t="shared" si="0"/>
        <v>109750.3</v>
      </c>
      <c r="E9" s="103"/>
      <c r="F9" s="103"/>
      <c r="G9" s="103"/>
      <c r="H9" s="103"/>
    </row>
    <row r="10" spans="2:8" ht="20.100000000000001" customHeight="1">
      <c r="B10" s="101" t="s">
        <v>46</v>
      </c>
      <c r="C10" s="102">
        <v>163811</v>
      </c>
      <c r="D10" s="104">
        <f t="shared" si="0"/>
        <v>180192.1</v>
      </c>
      <c r="E10" s="103"/>
      <c r="F10" s="103"/>
      <c r="G10" s="103"/>
      <c r="H10" s="103"/>
    </row>
    <row r="11" spans="2:8" ht="20.100000000000001" customHeight="1">
      <c r="B11" s="101" t="s">
        <v>47</v>
      </c>
      <c r="C11" s="102">
        <v>183562</v>
      </c>
      <c r="D11" s="104">
        <f t="shared" si="0"/>
        <v>201918.2</v>
      </c>
      <c r="E11" s="103"/>
      <c r="F11" s="103"/>
      <c r="G11" s="103"/>
      <c r="H11" s="103"/>
    </row>
    <row r="12" spans="2:8" ht="20.100000000000001" customHeight="1">
      <c r="B12" s="101" t="s">
        <v>48</v>
      </c>
      <c r="C12" s="102">
        <v>2185888</v>
      </c>
      <c r="D12" s="104">
        <f t="shared" si="0"/>
        <v>2404476.8000000003</v>
      </c>
      <c r="E12" s="103"/>
      <c r="F12" s="103"/>
      <c r="G12" s="103"/>
      <c r="H12" s="103"/>
    </row>
    <row r="13" spans="2:8" ht="20.100000000000001" customHeight="1">
      <c r="B13" s="101" t="s">
        <v>49</v>
      </c>
      <c r="C13" s="102">
        <v>355805</v>
      </c>
      <c r="D13" s="104">
        <f t="shared" si="0"/>
        <v>391385.50000000006</v>
      </c>
      <c r="E13" s="103"/>
      <c r="F13" s="103"/>
      <c r="G13" s="103"/>
      <c r="H13" s="103"/>
    </row>
    <row r="14" spans="2:8" ht="20.100000000000001" customHeight="1">
      <c r="B14" s="101" t="s">
        <v>50</v>
      </c>
      <c r="C14" s="102">
        <v>948772</v>
      </c>
      <c r="D14" s="104">
        <f t="shared" si="0"/>
        <v>1043649.2000000001</v>
      </c>
      <c r="E14" s="103"/>
      <c r="F14" s="103"/>
      <c r="G14" s="103"/>
      <c r="H14" s="103"/>
    </row>
  </sheetData>
  <mergeCells count="5">
    <mergeCell ref="B2:H2"/>
    <mergeCell ref="B5:B6"/>
    <mergeCell ref="C5:C6"/>
    <mergeCell ref="D5:D6"/>
    <mergeCell ref="E5:G5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I15"/>
  <sheetViews>
    <sheetView workbookViewId="0"/>
  </sheetViews>
  <sheetFormatPr defaultRowHeight="13.5"/>
  <cols>
    <col min="1" max="1" width="3.625" customWidth="1"/>
    <col min="2" max="2" width="10" bestFit="1" customWidth="1"/>
    <col min="8" max="8" width="9.75" customWidth="1"/>
  </cols>
  <sheetData>
    <row r="2" spans="2:9" ht="20.100000000000001" customHeight="1">
      <c r="B2" s="106" t="s">
        <v>0</v>
      </c>
      <c r="C2" s="106"/>
      <c r="D2" s="106"/>
      <c r="E2" s="106"/>
      <c r="F2" s="106"/>
      <c r="G2" s="106"/>
      <c r="H2" s="106"/>
      <c r="I2" s="106"/>
    </row>
    <row r="3" spans="2:9">
      <c r="B3" s="1"/>
      <c r="C3" s="1"/>
      <c r="D3" s="1"/>
      <c r="E3" s="1"/>
      <c r="F3" s="1"/>
      <c r="G3" s="1"/>
      <c r="H3" s="1"/>
      <c r="I3" s="1"/>
    </row>
    <row r="4" spans="2:9" ht="14.25" thickBot="1">
      <c r="B4" s="1"/>
      <c r="C4" s="1"/>
      <c r="D4" s="1"/>
      <c r="E4" s="1"/>
      <c r="F4" s="1"/>
      <c r="G4" s="1"/>
      <c r="H4" s="2" t="s">
        <v>56</v>
      </c>
      <c r="I4" s="105"/>
    </row>
    <row r="5" spans="2:9" ht="20.100000000000001" customHeight="1" thickBot="1">
      <c r="B5" s="3" t="s">
        <v>20</v>
      </c>
      <c r="C5" s="4" t="s">
        <v>21</v>
      </c>
      <c r="D5" s="4" t="s">
        <v>22</v>
      </c>
      <c r="E5" s="4" t="s">
        <v>23</v>
      </c>
      <c r="F5" s="4" t="s">
        <v>24</v>
      </c>
      <c r="G5" s="48" t="s">
        <v>25</v>
      </c>
      <c r="H5" s="32" t="s">
        <v>26</v>
      </c>
      <c r="I5" s="49" t="s">
        <v>51</v>
      </c>
    </row>
    <row r="6" spans="2:9" ht="20.100000000000001" customHeight="1">
      <c r="B6" s="9" t="s">
        <v>58</v>
      </c>
      <c r="C6" s="50">
        <v>57</v>
      </c>
      <c r="D6" s="51">
        <v>83</v>
      </c>
      <c r="E6" s="51">
        <v>74</v>
      </c>
      <c r="F6" s="51">
        <v>67</v>
      </c>
      <c r="G6" s="52">
        <v>80</v>
      </c>
      <c r="H6" s="90">
        <f>SUM(C6:G6)</f>
        <v>361</v>
      </c>
      <c r="I6" s="91"/>
    </row>
    <row r="7" spans="2:9" ht="20.100000000000001" customHeight="1">
      <c r="B7" s="14" t="s">
        <v>59</v>
      </c>
      <c r="C7" s="55">
        <v>86</v>
      </c>
      <c r="D7" s="56">
        <v>79</v>
      </c>
      <c r="E7" s="56">
        <v>91</v>
      </c>
      <c r="F7" s="56">
        <v>88</v>
      </c>
      <c r="G7" s="57">
        <v>92</v>
      </c>
      <c r="H7" s="90">
        <f t="shared" ref="H7:H12" si="0">SUM(C7:G7)</f>
        <v>436</v>
      </c>
      <c r="I7" s="91"/>
    </row>
    <row r="8" spans="2:9" ht="20.100000000000001" customHeight="1">
      <c r="B8" s="14" t="s">
        <v>60</v>
      </c>
      <c r="C8" s="55">
        <v>64</v>
      </c>
      <c r="D8" s="56">
        <v>71</v>
      </c>
      <c r="E8" s="56">
        <v>68</v>
      </c>
      <c r="F8" s="56">
        <v>75</v>
      </c>
      <c r="G8" s="57">
        <v>80</v>
      </c>
      <c r="H8" s="90">
        <f t="shared" si="0"/>
        <v>358</v>
      </c>
      <c r="I8" s="91"/>
    </row>
    <row r="9" spans="2:9" ht="20.100000000000001" customHeight="1">
      <c r="B9" s="14" t="s">
        <v>61</v>
      </c>
      <c r="C9" s="55">
        <v>59</v>
      </c>
      <c r="D9" s="56">
        <v>63</v>
      </c>
      <c r="E9" s="56">
        <v>49</v>
      </c>
      <c r="F9" s="56">
        <v>72</v>
      </c>
      <c r="G9" s="57">
        <v>60</v>
      </c>
      <c r="H9" s="90">
        <f t="shared" si="0"/>
        <v>303</v>
      </c>
      <c r="I9" s="91"/>
    </row>
    <row r="10" spans="2:9" ht="20.100000000000001" customHeight="1">
      <c r="B10" s="14" t="s">
        <v>62</v>
      </c>
      <c r="C10" s="55">
        <v>75</v>
      </c>
      <c r="D10" s="56">
        <v>72</v>
      </c>
      <c r="E10" s="56">
        <v>79</v>
      </c>
      <c r="F10" s="56">
        <v>85</v>
      </c>
      <c r="G10" s="57">
        <v>69</v>
      </c>
      <c r="H10" s="90">
        <f t="shared" si="0"/>
        <v>380</v>
      </c>
      <c r="I10" s="91"/>
    </row>
    <row r="11" spans="2:9" ht="20.100000000000001" customHeight="1">
      <c r="B11" s="14" t="s">
        <v>63</v>
      </c>
      <c r="C11" s="55">
        <v>83</v>
      </c>
      <c r="D11" s="56">
        <v>86</v>
      </c>
      <c r="E11" s="56">
        <v>90</v>
      </c>
      <c r="F11" s="56">
        <v>77</v>
      </c>
      <c r="G11" s="57">
        <v>98</v>
      </c>
      <c r="H11" s="90">
        <f t="shared" si="0"/>
        <v>434</v>
      </c>
      <c r="I11" s="91"/>
    </row>
    <row r="12" spans="2:9" ht="20.100000000000001" customHeight="1" thickBot="1">
      <c r="B12" s="58" t="s">
        <v>64</v>
      </c>
      <c r="C12" s="59">
        <v>88</v>
      </c>
      <c r="D12" s="60">
        <v>74</v>
      </c>
      <c r="E12" s="60">
        <v>69</v>
      </c>
      <c r="F12" s="60">
        <v>85</v>
      </c>
      <c r="G12" s="61">
        <v>88</v>
      </c>
      <c r="H12" s="92">
        <f t="shared" si="0"/>
        <v>404</v>
      </c>
      <c r="I12" s="93"/>
    </row>
    <row r="13" spans="2:9" ht="20.100000000000001" customHeight="1" thickBot="1">
      <c r="B13" s="1"/>
      <c r="C13" s="1"/>
      <c r="D13" s="1"/>
      <c r="E13" s="1"/>
      <c r="F13" s="1"/>
      <c r="G13" s="1"/>
      <c r="H13" s="1"/>
      <c r="I13" s="1"/>
    </row>
    <row r="14" spans="2:9" ht="20.100000000000001" customHeight="1" thickBot="1">
      <c r="B14" s="2" t="s">
        <v>52</v>
      </c>
      <c r="C14" s="85"/>
      <c r="D14" s="1"/>
      <c r="E14" s="1"/>
      <c r="F14" s="94" t="s">
        <v>53</v>
      </c>
      <c r="G14" s="85"/>
      <c r="H14" s="1"/>
      <c r="I14" s="1"/>
    </row>
    <row r="15" spans="2:9" ht="20.100000000000001" customHeight="1" thickBot="1">
      <c r="B15" s="2" t="s">
        <v>54</v>
      </c>
      <c r="C15" s="95"/>
      <c r="D15" s="1"/>
      <c r="E15" s="1"/>
      <c r="F15" s="2" t="s">
        <v>55</v>
      </c>
      <c r="G15" s="85"/>
      <c r="H15" s="1"/>
      <c r="I15" s="1"/>
    </row>
  </sheetData>
  <mergeCells count="1">
    <mergeCell ref="B2:I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問題1</vt:lpstr>
      <vt:lpstr>問題2</vt:lpstr>
      <vt:lpstr>問題3</vt:lpstr>
      <vt:lpstr>問題4</vt:lpstr>
      <vt:lpstr>問題5</vt:lpstr>
      <vt:lpstr>問題6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cp:lastPrinted>2020-03-18T14:59:36Z</cp:lastPrinted>
  <dcterms:created xsi:type="dcterms:W3CDTF">2020-03-11T01:50:11Z</dcterms:created>
  <dcterms:modified xsi:type="dcterms:W3CDTF">2023-04-05T06:34:19Z</dcterms:modified>
</cp:coreProperties>
</file>