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EDEC73C0-C8E7-432B-B728-C5EDA3B3F91F}" xr6:coauthVersionLast="36" xr6:coauthVersionMax="36" xr10:uidLastSave="{00000000-0000-0000-0000-000000000000}"/>
  <bookViews>
    <workbookView xWindow="705" yWindow="15" windowWidth="12855" windowHeight="10725" tabRatio="779" xr2:uid="{00000000-000D-0000-FFFF-FFFF00000000}"/>
  </bookViews>
  <sheets>
    <sheet name="問題7" sheetId="1" r:id="rId1"/>
    <sheet name="問題8" sheetId="2" r:id="rId2"/>
    <sheet name="問題9" sheetId="3" r:id="rId3"/>
    <sheet name="問題10" sheetId="4" r:id="rId4"/>
    <sheet name="問題11" sheetId="5" r:id="rId5"/>
    <sheet name="問題12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  <c r="E12" i="2"/>
  <c r="E11" i="2"/>
  <c r="E10" i="2"/>
  <c r="E9" i="2"/>
  <c r="E8" i="2"/>
  <c r="E7" i="2"/>
  <c r="E6" i="2"/>
  <c r="E13" i="2" s="1"/>
</calcChain>
</file>

<file path=xl/sharedStrings.xml><?xml version="1.0" encoding="utf-8"?>
<sst xmlns="http://schemas.openxmlformats.org/spreadsheetml/2006/main" count="105" uniqueCount="74">
  <si>
    <t>データ</t>
    <phoneticPr fontId="4"/>
  </si>
  <si>
    <t>表示形式</t>
    <rPh sb="0" eb="2">
      <t>ヒョウジ</t>
    </rPh>
    <rPh sb="2" eb="4">
      <t>ケイシキ</t>
    </rPh>
    <phoneticPr fontId="4"/>
  </si>
  <si>
    <t>日付（種類：2012/3/14）</t>
    <rPh sb="0" eb="2">
      <t>ヒヅケ</t>
    </rPh>
    <rPh sb="3" eb="5">
      <t>シュルイ</t>
    </rPh>
    <phoneticPr fontId="4"/>
  </si>
  <si>
    <t>時刻（種類：2012/4/14 13:30）</t>
    <rPh sb="0" eb="2">
      <t>ジコク</t>
    </rPh>
    <rPh sb="3" eb="5">
      <t>シュルイ</t>
    </rPh>
    <phoneticPr fontId="4"/>
  </si>
  <si>
    <t>日付（種類：2012年3月14日）</t>
    <rPh sb="0" eb="2">
      <t>ヒヅケ</t>
    </rPh>
    <rPh sb="3" eb="5">
      <t>シュルイ</t>
    </rPh>
    <rPh sb="10" eb="11">
      <t>ネン</t>
    </rPh>
    <rPh sb="12" eb="13">
      <t>ガツ</t>
    </rPh>
    <rPh sb="15" eb="16">
      <t>ニチ</t>
    </rPh>
    <phoneticPr fontId="4"/>
  </si>
  <si>
    <t>時刻（種類：13:30:55）</t>
    <rPh sb="0" eb="2">
      <t>ジコク</t>
    </rPh>
    <rPh sb="3" eb="5">
      <t>シュルイ</t>
    </rPh>
    <phoneticPr fontId="4"/>
  </si>
  <si>
    <t>日付（種類：平成24年3月14日）</t>
    <rPh sb="0" eb="2">
      <t>ヒヅケ</t>
    </rPh>
    <rPh sb="3" eb="5">
      <t>シュルイ</t>
    </rPh>
    <rPh sb="6" eb="8">
      <t>ヘイセイ</t>
    </rPh>
    <rPh sb="10" eb="11">
      <t>ネン</t>
    </rPh>
    <rPh sb="12" eb="13">
      <t>ガツ</t>
    </rPh>
    <rPh sb="15" eb="16">
      <t>ニチ</t>
    </rPh>
    <phoneticPr fontId="4"/>
  </si>
  <si>
    <t>時刻（種類：1:30:55 PM）</t>
    <rPh sb="0" eb="2">
      <t>ジコク</t>
    </rPh>
    <rPh sb="3" eb="5">
      <t>シュルイ</t>
    </rPh>
    <phoneticPr fontId="4"/>
  </si>
  <si>
    <t>生徒名</t>
    <rPh sb="0" eb="2">
      <t>セイト</t>
    </rPh>
    <rPh sb="2" eb="3">
      <t>メイ</t>
    </rPh>
    <phoneticPr fontId="4"/>
  </si>
  <si>
    <t>中間</t>
    <rPh sb="0" eb="2">
      <t>チュウカン</t>
    </rPh>
    <phoneticPr fontId="6"/>
  </si>
  <si>
    <t>期末</t>
    <rPh sb="0" eb="2">
      <t>キマツ</t>
    </rPh>
    <phoneticPr fontId="6"/>
  </si>
  <si>
    <t>合計</t>
    <rPh sb="0" eb="2">
      <t>ゴウケイ</t>
    </rPh>
    <phoneticPr fontId="4"/>
  </si>
  <si>
    <t>中間合否</t>
    <rPh sb="0" eb="2">
      <t>チュウカン</t>
    </rPh>
    <rPh sb="2" eb="4">
      <t>ゴウヒ</t>
    </rPh>
    <phoneticPr fontId="6"/>
  </si>
  <si>
    <t>期末合否</t>
    <rPh sb="0" eb="2">
      <t>キマツ</t>
    </rPh>
    <rPh sb="2" eb="4">
      <t>ゴウヒ</t>
    </rPh>
    <phoneticPr fontId="6"/>
  </si>
  <si>
    <t>総合合否</t>
    <rPh sb="0" eb="2">
      <t>ソウゴウ</t>
    </rPh>
    <rPh sb="2" eb="4">
      <t>ゴウヒ</t>
    </rPh>
    <phoneticPr fontId="6"/>
  </si>
  <si>
    <t>平均</t>
    <rPh sb="0" eb="2">
      <t>ヘイキン</t>
    </rPh>
    <phoneticPr fontId="4"/>
  </si>
  <si>
    <t>単位：千台</t>
    <rPh sb="0" eb="2">
      <t>タンイ</t>
    </rPh>
    <rPh sb="3" eb="4">
      <t>セン</t>
    </rPh>
    <rPh sb="4" eb="5">
      <t>ダイ</t>
    </rPh>
    <phoneticPr fontId="4"/>
  </si>
  <si>
    <t>品名</t>
  </si>
  <si>
    <t>先月の在庫数</t>
    <rPh sb="0" eb="2">
      <t>センゲツ</t>
    </rPh>
    <rPh sb="3" eb="5">
      <t>ザイコ</t>
    </rPh>
    <rPh sb="5" eb="6">
      <t>スウ</t>
    </rPh>
    <phoneticPr fontId="4"/>
  </si>
  <si>
    <t>今月の販売数</t>
    <rPh sb="0" eb="2">
      <t>コンゲツ</t>
    </rPh>
    <rPh sb="3" eb="5">
      <t>ハンバイ</t>
    </rPh>
    <rPh sb="5" eb="6">
      <t>スウ</t>
    </rPh>
    <phoneticPr fontId="4"/>
  </si>
  <si>
    <t>現在庫数</t>
    <rPh sb="0" eb="1">
      <t>ゲン</t>
    </rPh>
    <rPh sb="1" eb="3">
      <t>ザイコ</t>
    </rPh>
    <rPh sb="3" eb="4">
      <t>スウ</t>
    </rPh>
    <phoneticPr fontId="4"/>
  </si>
  <si>
    <t>在庫発注</t>
    <rPh sb="0" eb="2">
      <t>ザイコ</t>
    </rPh>
    <rPh sb="2" eb="4">
      <t>ハッチュウ</t>
    </rPh>
    <phoneticPr fontId="4"/>
  </si>
  <si>
    <t>液晶テレビ32型</t>
    <rPh sb="0" eb="2">
      <t>エキショウ</t>
    </rPh>
    <rPh sb="7" eb="8">
      <t>ガタ</t>
    </rPh>
    <phoneticPr fontId="6"/>
  </si>
  <si>
    <t>液晶テレビ40型</t>
    <rPh sb="0" eb="2">
      <t>エキショウ</t>
    </rPh>
    <rPh sb="7" eb="8">
      <t>ガタ</t>
    </rPh>
    <phoneticPr fontId="6"/>
  </si>
  <si>
    <t>液晶テレビ43型</t>
    <rPh sb="0" eb="2">
      <t>エキショウ</t>
    </rPh>
    <rPh sb="7" eb="8">
      <t>ガタ</t>
    </rPh>
    <phoneticPr fontId="6"/>
  </si>
  <si>
    <t>液晶テレビ50型</t>
    <rPh sb="0" eb="2">
      <t>エキショウ</t>
    </rPh>
    <rPh sb="7" eb="8">
      <t>ガタ</t>
    </rPh>
    <phoneticPr fontId="6"/>
  </si>
  <si>
    <t>液晶テレビ70型</t>
    <rPh sb="0" eb="2">
      <t>エキショウ</t>
    </rPh>
    <rPh sb="7" eb="8">
      <t>ガタ</t>
    </rPh>
    <phoneticPr fontId="6"/>
  </si>
  <si>
    <t>プラズマテレビRX500</t>
    <phoneticPr fontId="6"/>
  </si>
  <si>
    <t>プラズマテレビS3</t>
    <phoneticPr fontId="6"/>
  </si>
  <si>
    <t>プラズマテレビVT5</t>
    <phoneticPr fontId="4"/>
  </si>
  <si>
    <t>模試１</t>
    <rPh sb="0" eb="2">
      <t>モシ</t>
    </rPh>
    <phoneticPr fontId="6"/>
  </si>
  <si>
    <t>模試２</t>
    <rPh sb="0" eb="2">
      <t>モシ</t>
    </rPh>
    <phoneticPr fontId="6"/>
  </si>
  <si>
    <t>模試３</t>
    <rPh sb="0" eb="2">
      <t>モシ</t>
    </rPh>
    <phoneticPr fontId="6"/>
  </si>
  <si>
    <t>模試４</t>
    <rPh sb="0" eb="2">
      <t>モシ</t>
    </rPh>
    <phoneticPr fontId="6"/>
  </si>
  <si>
    <t>模試５</t>
    <rPh sb="0" eb="2">
      <t>モシ</t>
    </rPh>
    <phoneticPr fontId="6"/>
  </si>
  <si>
    <t>受験回数</t>
    <rPh sb="0" eb="2">
      <t>ジュケン</t>
    </rPh>
    <rPh sb="2" eb="4">
      <t>カイスウ</t>
    </rPh>
    <phoneticPr fontId="6"/>
  </si>
  <si>
    <t>-</t>
    <phoneticPr fontId="4"/>
  </si>
  <si>
    <t>-</t>
  </si>
  <si>
    <t>作成日：</t>
    <rPh sb="0" eb="3">
      <t>サクセイビ</t>
    </rPh>
    <phoneticPr fontId="6"/>
  </si>
  <si>
    <t>月</t>
    <rPh sb="0" eb="1">
      <t>ツキ</t>
    </rPh>
    <phoneticPr fontId="6"/>
  </si>
  <si>
    <t>売上予算（円）</t>
    <rPh sb="0" eb="2">
      <t>ウリアゲ</t>
    </rPh>
    <rPh sb="2" eb="4">
      <t>ヨサン</t>
    </rPh>
    <rPh sb="5" eb="6">
      <t>エン</t>
    </rPh>
    <phoneticPr fontId="6"/>
  </si>
  <si>
    <t>実績
（円）</t>
    <rPh sb="0" eb="2">
      <t>ジッセキ</t>
    </rPh>
    <phoneticPr fontId="6"/>
  </si>
  <si>
    <t>累積実績（円）</t>
    <rPh sb="0" eb="2">
      <t>ルイセキ</t>
    </rPh>
    <rPh sb="2" eb="4">
      <t>ジッセキ</t>
    </rPh>
    <phoneticPr fontId="6"/>
  </si>
  <si>
    <t>評価</t>
    <rPh sb="0" eb="2">
      <t>ヒョウカ</t>
    </rPh>
    <phoneticPr fontId="6"/>
  </si>
  <si>
    <t>順位</t>
    <rPh sb="0" eb="2">
      <t>ジュンイ</t>
    </rPh>
    <phoneticPr fontId="6"/>
  </si>
  <si>
    <t>4月</t>
    <rPh sb="1" eb="2">
      <t>ガツ</t>
    </rPh>
    <phoneticPr fontId="6"/>
  </si>
  <si>
    <t>5月</t>
  </si>
  <si>
    <t>6月</t>
  </si>
  <si>
    <t>7月</t>
  </si>
  <si>
    <t>8月</t>
  </si>
  <si>
    <t>9月</t>
  </si>
  <si>
    <t>合計</t>
    <rPh sb="0" eb="2">
      <t>ゴウケイ</t>
    </rPh>
    <phoneticPr fontId="6"/>
  </si>
  <si>
    <t>平均</t>
    <rPh sb="0" eb="2">
      <t>ヘイキン</t>
    </rPh>
    <phoneticPr fontId="6"/>
  </si>
  <si>
    <t>合否</t>
    <rPh sb="0" eb="2">
      <t>ゴウヒ</t>
    </rPh>
    <phoneticPr fontId="4"/>
  </si>
  <si>
    <t>総合
評価</t>
    <rPh sb="0" eb="2">
      <t>ソウゴウ</t>
    </rPh>
    <rPh sb="3" eb="5">
      <t>ヒョウカ</t>
    </rPh>
    <phoneticPr fontId="6"/>
  </si>
  <si>
    <t>中間合格点</t>
    <rPh sb="0" eb="2">
      <t>チュウカン</t>
    </rPh>
    <rPh sb="2" eb="5">
      <t>ゴウカクテン</t>
    </rPh>
    <phoneticPr fontId="6"/>
  </si>
  <si>
    <t>期末合格点</t>
    <rPh sb="0" eb="2">
      <t>キマツ</t>
    </rPh>
    <rPh sb="2" eb="5">
      <t>ゴウカクテン</t>
    </rPh>
    <phoneticPr fontId="4"/>
  </si>
  <si>
    <t>現在の日付</t>
    <rPh sb="0" eb="2">
      <t>ゲンザイ</t>
    </rPh>
    <rPh sb="3" eb="5">
      <t>ヒヅケ</t>
    </rPh>
    <phoneticPr fontId="6"/>
  </si>
  <si>
    <t>現在の日付と時刻</t>
    <rPh sb="0" eb="2">
      <t>ゲンザイ</t>
    </rPh>
    <rPh sb="3" eb="5">
      <t>ヒヅケ</t>
    </rPh>
    <rPh sb="6" eb="8">
      <t>ジコク</t>
    </rPh>
    <phoneticPr fontId="6"/>
  </si>
  <si>
    <t>評価</t>
    <rPh sb="0" eb="2">
      <t>ヒョウカ</t>
    </rPh>
    <phoneticPr fontId="4"/>
  </si>
  <si>
    <t>受験人数</t>
    <rPh sb="0" eb="2">
      <t>ジュケン</t>
    </rPh>
    <rPh sb="2" eb="4">
      <t>ニンズウ</t>
    </rPh>
    <phoneticPr fontId="6"/>
  </si>
  <si>
    <t>単位：点</t>
    <rPh sb="0" eb="2">
      <t>タンイ</t>
    </rPh>
    <rPh sb="3" eb="4">
      <t>テン</t>
    </rPh>
    <phoneticPr fontId="3"/>
  </si>
  <si>
    <t>構成比</t>
    <rPh sb="0" eb="3">
      <t>コウセイヒ</t>
    </rPh>
    <phoneticPr fontId="6"/>
  </si>
  <si>
    <t>予算達成率</t>
    <rPh sb="0" eb="2">
      <t>ヨサン</t>
    </rPh>
    <rPh sb="2" eb="4">
      <t>タッセイ</t>
    </rPh>
    <rPh sb="4" eb="5">
      <t>リツ</t>
    </rPh>
    <phoneticPr fontId="6"/>
  </si>
  <si>
    <t>生徒A</t>
    <rPh sb="0" eb="2">
      <t>セイト</t>
    </rPh>
    <phoneticPr fontId="6"/>
  </si>
  <si>
    <t>生徒B</t>
    <rPh sb="0" eb="2">
      <t>セイト</t>
    </rPh>
    <phoneticPr fontId="6"/>
  </si>
  <si>
    <t>生徒C</t>
    <rPh sb="0" eb="2">
      <t>セイト</t>
    </rPh>
    <phoneticPr fontId="6"/>
  </si>
  <si>
    <t>生徒D</t>
    <rPh sb="0" eb="2">
      <t>セイト</t>
    </rPh>
    <phoneticPr fontId="6"/>
  </si>
  <si>
    <t>生徒E</t>
    <rPh sb="0" eb="2">
      <t>セイト</t>
    </rPh>
    <phoneticPr fontId="6"/>
  </si>
  <si>
    <t>生徒F</t>
    <rPh sb="0" eb="2">
      <t>セイト</t>
    </rPh>
    <phoneticPr fontId="6"/>
  </si>
  <si>
    <t>生徒G</t>
    <rPh sb="0" eb="2">
      <t>セイト</t>
    </rPh>
    <phoneticPr fontId="6"/>
  </si>
  <si>
    <t>生徒H</t>
    <rPh sb="0" eb="2">
      <t>セイト</t>
    </rPh>
    <phoneticPr fontId="6"/>
  </si>
  <si>
    <t>生徒I</t>
    <rPh sb="0" eb="2">
      <t>セイト</t>
    </rPh>
    <phoneticPr fontId="6"/>
  </si>
  <si>
    <t>単位：点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</si>
</sst>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333333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/>
    </xf>
    <xf numFmtId="0" fontId="7" fillId="0" borderId="1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1" applyNumberFormat="1" applyFont="1" applyFill="1" applyBorder="1" applyAlignment="1"/>
    <xf numFmtId="0" fontId="5" fillId="0" borderId="12" xfId="1" applyNumberFormat="1" applyFont="1" applyFill="1" applyBorder="1" applyAlignment="1"/>
    <xf numFmtId="0" fontId="5" fillId="2" borderId="13" xfId="1" applyNumberFormat="1" applyFont="1" applyFill="1" applyBorder="1" applyAlignment="1"/>
    <xf numFmtId="0" fontId="5" fillId="0" borderId="14" xfId="0" applyFont="1" applyBorder="1" applyAlignment="1">
      <alignment horizontal="center" vertical="center"/>
    </xf>
    <xf numFmtId="0" fontId="5" fillId="0" borderId="6" xfId="1" applyNumberFormat="1" applyFont="1" applyFill="1" applyBorder="1" applyAlignment="1"/>
    <xf numFmtId="0" fontId="5" fillId="0" borderId="1" xfId="1" applyNumberFormat="1" applyFont="1" applyFill="1" applyBorder="1" applyAlignment="1"/>
    <xf numFmtId="0" fontId="5" fillId="2" borderId="15" xfId="1" applyNumberFormat="1" applyFont="1" applyFill="1" applyBorder="1" applyAlignment="1"/>
    <xf numFmtId="0" fontId="5" fillId="0" borderId="16" xfId="0" applyFont="1" applyBorder="1" applyAlignment="1">
      <alignment horizontal="center" vertical="center"/>
    </xf>
    <xf numFmtId="0" fontId="5" fillId="0" borderId="17" xfId="1" applyNumberFormat="1" applyFont="1" applyFill="1" applyBorder="1" applyAlignment="1"/>
    <xf numFmtId="0" fontId="5" fillId="0" borderId="2" xfId="1" applyNumberFormat="1" applyFont="1" applyFill="1" applyBorder="1" applyAlignment="1"/>
    <xf numFmtId="2" fontId="5" fillId="0" borderId="19" xfId="0" applyNumberFormat="1" applyFont="1" applyBorder="1">
      <alignment vertical="center"/>
    </xf>
    <xf numFmtId="2" fontId="5" fillId="0" borderId="20" xfId="0" applyNumberFormat="1" applyFont="1" applyBorder="1">
      <alignment vertical="center"/>
    </xf>
    <xf numFmtId="2" fontId="5" fillId="0" borderId="21" xfId="0" applyNumberFormat="1" applyFont="1" applyBorder="1">
      <alignment vertical="center"/>
    </xf>
    <xf numFmtId="0" fontId="5" fillId="0" borderId="22" xfId="1" applyNumberFormat="1" applyFont="1" applyFill="1" applyBorder="1" applyAlignment="1"/>
    <xf numFmtId="0" fontId="5" fillId="0" borderId="23" xfId="1" applyNumberFormat="1" applyFont="1" applyFill="1" applyBorder="1" applyAlignment="1"/>
    <xf numFmtId="0" fontId="5" fillId="0" borderId="0" xfId="0" applyFont="1" applyAlignment="1">
      <alignment horizontal="right" vertical="center"/>
    </xf>
    <xf numFmtId="0" fontId="5" fillId="0" borderId="24" xfId="0" applyFont="1" applyBorder="1" applyAlignment="1">
      <alignment horizontal="center" vertical="center"/>
    </xf>
    <xf numFmtId="0" fontId="5" fillId="0" borderId="25" xfId="1" applyNumberFormat="1" applyFont="1" applyFill="1" applyBorder="1" applyAlignment="1"/>
    <xf numFmtId="0" fontId="5" fillId="0" borderId="3" xfId="1" applyNumberFormat="1" applyFont="1" applyFill="1" applyBorder="1" applyAlignment="1"/>
    <xf numFmtId="0" fontId="5" fillId="0" borderId="32" xfId="1" applyNumberFormat="1" applyFont="1" applyFill="1" applyBorder="1" applyAlignment="1"/>
    <xf numFmtId="0" fontId="5" fillId="2" borderId="24" xfId="1" applyNumberFormat="1" applyFont="1" applyFill="1" applyBorder="1" applyAlignment="1"/>
    <xf numFmtId="0" fontId="5" fillId="2" borderId="10" xfId="0" applyFont="1" applyFill="1" applyBorder="1">
      <alignment vertical="center"/>
    </xf>
    <xf numFmtId="0" fontId="5" fillId="0" borderId="6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/>
    <xf numFmtId="0" fontId="5" fillId="2" borderId="14" xfId="1" applyNumberFormat="1" applyFont="1" applyFill="1" applyBorder="1" applyAlignment="1"/>
    <xf numFmtId="0" fontId="5" fillId="2" borderId="14" xfId="0" applyFont="1" applyFill="1" applyBorder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1" applyNumberFormat="1" applyFont="1" applyFill="1" applyBorder="1" applyAlignment="1"/>
    <xf numFmtId="0" fontId="5" fillId="0" borderId="29" xfId="1" applyNumberFormat="1" applyFont="1" applyFill="1" applyBorder="1" applyAlignment="1"/>
    <xf numFmtId="0" fontId="5" fillId="0" borderId="33" xfId="1" applyNumberFormat="1" applyFont="1" applyFill="1" applyBorder="1" applyAlignment="1"/>
    <xf numFmtId="0" fontId="5" fillId="2" borderId="27" xfId="1" applyNumberFormat="1" applyFont="1" applyFill="1" applyBorder="1" applyAlignment="1"/>
    <xf numFmtId="0" fontId="5" fillId="2" borderId="27" xfId="0" applyFont="1" applyFill="1" applyBorder="1">
      <alignment vertical="center"/>
    </xf>
    <xf numFmtId="0" fontId="2" fillId="0" borderId="0" xfId="0" applyFont="1">
      <alignment vertical="center"/>
    </xf>
    <xf numFmtId="14" fontId="5" fillId="2" borderId="0" xfId="0" applyNumberFormat="1" applyFont="1" applyFill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8" fontId="5" fillId="0" borderId="34" xfId="1" applyFont="1" applyFill="1" applyBorder="1" applyAlignment="1"/>
    <xf numFmtId="38" fontId="5" fillId="0" borderId="12" xfId="1" applyFont="1" applyFill="1" applyBorder="1" applyAlignment="1"/>
    <xf numFmtId="38" fontId="5" fillId="0" borderId="35" xfId="1" applyFont="1" applyFill="1" applyBorder="1" applyAlignment="1"/>
    <xf numFmtId="38" fontId="5" fillId="0" borderId="1" xfId="1" applyFont="1" applyFill="1" applyBorder="1" applyAlignment="1"/>
    <xf numFmtId="38" fontId="5" fillId="0" borderId="36" xfId="1" applyFont="1" applyFill="1" applyBorder="1" applyAlignment="1"/>
    <xf numFmtId="38" fontId="5" fillId="0" borderId="29" xfId="1" applyFont="1" applyFill="1" applyBorder="1" applyAlignment="1"/>
    <xf numFmtId="0" fontId="5" fillId="2" borderId="30" xfId="1" applyNumberFormat="1" applyFont="1" applyFill="1" applyBorder="1" applyAlignment="1"/>
    <xf numFmtId="0" fontId="2" fillId="0" borderId="10" xfId="0" applyFont="1" applyBorder="1" applyAlignment="1">
      <alignment horizontal="center" vertical="center"/>
    </xf>
    <xf numFmtId="0" fontId="5" fillId="2" borderId="8" xfId="1" applyNumberFormat="1" applyFont="1" applyFill="1" applyBorder="1" applyAlignment="1"/>
    <xf numFmtId="0" fontId="2" fillId="0" borderId="2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4" borderId="9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5" fillId="2" borderId="19" xfId="0" applyFont="1" applyFill="1" applyBorder="1">
      <alignment vertical="center"/>
    </xf>
    <xf numFmtId="0" fontId="5" fillId="0" borderId="22" xfId="0" applyFont="1" applyBorder="1">
      <alignment vertical="center"/>
    </xf>
    <xf numFmtId="0" fontId="5" fillId="2" borderId="8" xfId="0" applyFont="1" applyFill="1" applyBorder="1">
      <alignment vertical="center"/>
    </xf>
    <xf numFmtId="0" fontId="5" fillId="0" borderId="23" xfId="0" applyFont="1" applyBorder="1">
      <alignment vertical="center"/>
    </xf>
    <xf numFmtId="0" fontId="8" fillId="4" borderId="24" xfId="0" applyFont="1" applyFill="1" applyBorder="1" applyAlignment="1">
      <alignment horizontal="center" vertical="center"/>
    </xf>
    <xf numFmtId="0" fontId="5" fillId="0" borderId="39" xfId="0" applyFont="1" applyBorder="1">
      <alignment vertical="center"/>
    </xf>
    <xf numFmtId="0" fontId="8" fillId="4" borderId="27" xfId="0" applyFont="1" applyFill="1" applyBorder="1" applyAlignment="1">
      <alignment horizontal="center" vertical="center"/>
    </xf>
    <xf numFmtId="0" fontId="5" fillId="0" borderId="41" xfId="0" applyFont="1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5" fillId="2" borderId="1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0" fontId="5" fillId="2" borderId="12" xfId="1" applyNumberFormat="1" applyFont="1" applyFill="1" applyBorder="1" applyAlignment="1">
      <alignment horizontal="center" vertical="center"/>
    </xf>
    <xf numFmtId="0" fontId="5" fillId="2" borderId="13" xfId="1" applyNumberFormat="1" applyFont="1" applyFill="1" applyBorder="1" applyAlignment="1">
      <alignment horizontal="center" vertical="center"/>
    </xf>
    <xf numFmtId="0" fontId="5" fillId="2" borderId="15" xfId="1" applyNumberFormat="1" applyFont="1" applyFill="1" applyBorder="1" applyAlignment="1">
      <alignment horizontal="center" vertical="center"/>
    </xf>
    <xf numFmtId="0" fontId="5" fillId="2" borderId="18" xfId="1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/>
    </xf>
    <xf numFmtId="38" fontId="5" fillId="0" borderId="25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26" xfId="1" applyFont="1" applyFill="1" applyBorder="1">
      <alignment vertical="center"/>
    </xf>
    <xf numFmtId="0" fontId="5" fillId="0" borderId="14" xfId="0" applyFont="1" applyBorder="1" applyAlignment="1">
      <alignment horizontal="left" vertical="center"/>
    </xf>
    <xf numFmtId="38" fontId="5" fillId="0" borderId="6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15" xfId="1" applyFont="1" applyFill="1" applyBorder="1">
      <alignment vertical="center"/>
    </xf>
    <xf numFmtId="0" fontId="5" fillId="0" borderId="27" xfId="0" applyFont="1" applyBorder="1" applyAlignment="1">
      <alignment horizontal="left" vertical="center"/>
    </xf>
    <xf numFmtId="38" fontId="5" fillId="0" borderId="28" xfId="1" applyFont="1" applyFill="1" applyBorder="1">
      <alignment vertical="center"/>
    </xf>
    <xf numFmtId="38" fontId="5" fillId="0" borderId="29" xfId="1" applyFont="1" applyFill="1" applyBorder="1">
      <alignment vertical="center"/>
    </xf>
    <xf numFmtId="38" fontId="5" fillId="2" borderId="29" xfId="1" applyFont="1" applyFill="1" applyBorder="1">
      <alignment vertical="center"/>
    </xf>
    <xf numFmtId="38" fontId="5" fillId="2" borderId="30" xfId="1" applyFont="1" applyFill="1" applyBorder="1">
      <alignment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5" fillId="2" borderId="25" xfId="1" applyNumberFormat="1" applyFont="1" applyFill="1" applyBorder="1" applyAlignment="1">
      <alignment vertical="center"/>
    </xf>
    <xf numFmtId="0" fontId="5" fillId="2" borderId="6" xfId="1" applyNumberFormat="1" applyFont="1" applyFill="1" applyBorder="1" applyAlignment="1">
      <alignment vertical="center"/>
    </xf>
    <xf numFmtId="0" fontId="5" fillId="2" borderId="17" xfId="1" applyNumberFormat="1" applyFont="1" applyFill="1" applyBorder="1" applyAlignment="1">
      <alignment vertical="center"/>
    </xf>
    <xf numFmtId="0" fontId="5" fillId="2" borderId="3" xfId="1" applyNumberFormat="1" applyFont="1" applyFill="1" applyBorder="1" applyAlignment="1">
      <alignment vertical="center"/>
    </xf>
    <xf numFmtId="0" fontId="5" fillId="2" borderId="39" xfId="1" applyNumberFormat="1" applyFont="1" applyFill="1" applyBorder="1" applyAlignment="1">
      <alignment vertical="center"/>
    </xf>
    <xf numFmtId="0" fontId="5" fillId="2" borderId="40" xfId="1" applyNumberFormat="1" applyFont="1" applyFill="1" applyBorder="1" applyAlignment="1">
      <alignment vertical="center"/>
    </xf>
    <xf numFmtId="38" fontId="5" fillId="2" borderId="12" xfId="1" applyFont="1" applyFill="1" applyBorder="1" applyAlignment="1"/>
    <xf numFmtId="38" fontId="5" fillId="2" borderId="1" xfId="1" applyFont="1" applyFill="1" applyBorder="1" applyAlignment="1"/>
    <xf numFmtId="38" fontId="5" fillId="2" borderId="29" xfId="1" applyFont="1" applyFill="1" applyBorder="1" applyAlignment="1"/>
    <xf numFmtId="38" fontId="5" fillId="2" borderId="25" xfId="1" applyFont="1" applyFill="1" applyBorder="1" applyAlignment="1"/>
    <xf numFmtId="38" fontId="5" fillId="2" borderId="28" xfId="1" applyFont="1" applyFill="1" applyBorder="1">
      <alignment vertical="center"/>
    </xf>
    <xf numFmtId="38" fontId="5" fillId="2" borderId="38" xfId="1" applyFont="1" applyFill="1" applyBorder="1">
      <alignment vertical="center"/>
    </xf>
    <xf numFmtId="0" fontId="5" fillId="2" borderId="12" xfId="1" applyNumberFormat="1" applyFont="1" applyFill="1" applyBorder="1" applyAlignment="1"/>
    <xf numFmtId="0" fontId="5" fillId="2" borderId="1" xfId="1" applyNumberFormat="1" applyFont="1" applyFill="1" applyBorder="1" applyAlignment="1"/>
    <xf numFmtId="0" fontId="5" fillId="2" borderId="29" xfId="1" applyNumberFormat="1" applyFont="1" applyFill="1" applyBorder="1" applyAlignment="1"/>
    <xf numFmtId="0" fontId="5" fillId="0" borderId="0" xfId="0" applyFont="1" applyAlignment="1">
      <alignment vertical="center"/>
    </xf>
    <xf numFmtId="176" fontId="5" fillId="2" borderId="12" xfId="2" applyNumberFormat="1" applyFont="1" applyFill="1" applyBorder="1" applyAlignment="1"/>
    <xf numFmtId="176" fontId="5" fillId="2" borderId="3" xfId="2" applyNumberFormat="1" applyFont="1" applyFill="1" applyBorder="1" applyAlignment="1"/>
    <xf numFmtId="176" fontId="5" fillId="2" borderId="37" xfId="2" applyNumberFormat="1" applyFont="1" applyFill="1" applyBorder="1" applyAlignment="1"/>
    <xf numFmtId="176" fontId="5" fillId="2" borderId="8" xfId="1" applyNumberFormat="1" applyFont="1" applyFill="1" applyBorder="1" applyAlignment="1"/>
    <xf numFmtId="176" fontId="5" fillId="2" borderId="1" xfId="2" applyNumberFormat="1" applyFont="1" applyFill="1" applyBorder="1" applyAlignment="1"/>
    <xf numFmtId="176" fontId="5" fillId="2" borderId="29" xfId="2" applyNumberFormat="1" applyFont="1" applyFill="1" applyBorder="1" applyAlignment="1"/>
    <xf numFmtId="176" fontId="5" fillId="2" borderId="8" xfId="2" applyNumberFormat="1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3"/>
  <sheetViews>
    <sheetView tabSelected="1" workbookViewId="0"/>
  </sheetViews>
  <sheetFormatPr defaultRowHeight="13.5"/>
  <cols>
    <col min="1" max="1" width="3.625" customWidth="1"/>
    <col min="2" max="2" width="28.125" bestFit="1" customWidth="1"/>
    <col min="3" max="3" width="5.625" customWidth="1"/>
    <col min="4" max="4" width="20.625" customWidth="1"/>
  </cols>
  <sheetData>
    <row r="2" spans="2:4" ht="20.100000000000001" customHeight="1">
      <c r="B2" s="126" t="s">
        <v>0</v>
      </c>
      <c r="C2" s="126"/>
      <c r="D2" s="126"/>
    </row>
    <row r="3" spans="2:4">
      <c r="B3" s="1"/>
      <c r="C3" s="1"/>
      <c r="D3" s="1"/>
    </row>
    <row r="4" spans="2:4">
      <c r="B4" s="1"/>
      <c r="C4" s="1"/>
    </row>
    <row r="5" spans="2:4" ht="20.100000000000001" customHeight="1">
      <c r="B5" s="2" t="s">
        <v>1</v>
      </c>
      <c r="C5" s="1"/>
      <c r="D5" s="73" t="s">
        <v>57</v>
      </c>
    </row>
    <row r="6" spans="2:4" ht="20.100000000000001" customHeight="1">
      <c r="B6" s="3" t="s">
        <v>2</v>
      </c>
      <c r="C6" s="1"/>
      <c r="D6" s="74"/>
    </row>
    <row r="7" spans="2:4" ht="20.100000000000001" customHeight="1">
      <c r="B7" s="3" t="s">
        <v>4</v>
      </c>
      <c r="D7" s="74"/>
    </row>
    <row r="8" spans="2:4" ht="20.100000000000001" customHeight="1">
      <c r="B8" s="3" t="s">
        <v>6</v>
      </c>
      <c r="D8" s="74"/>
    </row>
    <row r="9" spans="2:4" ht="20.100000000000001" customHeight="1">
      <c r="B9" s="1"/>
    </row>
    <row r="10" spans="2:4" ht="20.100000000000001" customHeight="1">
      <c r="B10" s="2" t="s">
        <v>1</v>
      </c>
      <c r="D10" s="73" t="s">
        <v>58</v>
      </c>
    </row>
    <row r="11" spans="2:4" ht="20.100000000000001" customHeight="1">
      <c r="B11" s="4" t="s">
        <v>3</v>
      </c>
      <c r="D11" s="74"/>
    </row>
    <row r="12" spans="2:4" ht="20.100000000000001" customHeight="1">
      <c r="B12" s="4" t="s">
        <v>5</v>
      </c>
      <c r="D12" s="74"/>
    </row>
    <row r="13" spans="2:4" ht="20.100000000000001" customHeight="1">
      <c r="B13" s="4" t="s">
        <v>7</v>
      </c>
      <c r="D13" s="74"/>
    </row>
  </sheetData>
  <mergeCells count="1">
    <mergeCell ref="B2:D2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3"/>
  <sheetViews>
    <sheetView workbookViewId="0"/>
  </sheetViews>
  <sheetFormatPr defaultRowHeight="13.5"/>
  <cols>
    <col min="1" max="1" width="3.625" customWidth="1"/>
  </cols>
  <sheetData>
    <row r="2" spans="2:8" ht="20.100000000000001" customHeight="1">
      <c r="B2" s="127" t="s">
        <v>0</v>
      </c>
      <c r="C2" s="128"/>
      <c r="D2" s="128"/>
      <c r="E2" s="128"/>
      <c r="F2" s="128"/>
      <c r="G2" s="128"/>
      <c r="H2" s="129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24" t="s">
        <v>73</v>
      </c>
      <c r="F4" s="1"/>
      <c r="G4" s="1"/>
      <c r="H4" s="118"/>
    </row>
    <row r="5" spans="2:8" ht="20.100000000000001" customHeight="1" thickBot="1">
      <c r="B5" s="5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6" t="s">
        <v>13</v>
      </c>
      <c r="H5" s="7" t="s">
        <v>14</v>
      </c>
    </row>
    <row r="6" spans="2:8" ht="20.100000000000001" customHeight="1">
      <c r="B6" s="8" t="s">
        <v>64</v>
      </c>
      <c r="C6" s="9">
        <v>57</v>
      </c>
      <c r="D6" s="10">
        <v>83</v>
      </c>
      <c r="E6" s="10">
        <f>SUM(C6:D6)</f>
        <v>140</v>
      </c>
      <c r="F6" s="77"/>
      <c r="G6" s="77"/>
      <c r="H6" s="78"/>
    </row>
    <row r="7" spans="2:8" ht="20.100000000000001" customHeight="1">
      <c r="B7" s="12" t="s">
        <v>65</v>
      </c>
      <c r="C7" s="13">
        <v>86</v>
      </c>
      <c r="D7" s="14">
        <v>79</v>
      </c>
      <c r="E7" s="14">
        <f t="shared" ref="E7:E12" si="0">SUM(C7:D7)</f>
        <v>165</v>
      </c>
      <c r="F7" s="60"/>
      <c r="G7" s="60"/>
      <c r="H7" s="79"/>
    </row>
    <row r="8" spans="2:8" ht="20.100000000000001" customHeight="1">
      <c r="B8" s="12" t="s">
        <v>66</v>
      </c>
      <c r="C8" s="13">
        <v>64</v>
      </c>
      <c r="D8" s="14">
        <v>71</v>
      </c>
      <c r="E8" s="14">
        <f t="shared" si="0"/>
        <v>135</v>
      </c>
      <c r="F8" s="60"/>
      <c r="G8" s="60"/>
      <c r="H8" s="79"/>
    </row>
    <row r="9" spans="2:8" ht="20.100000000000001" customHeight="1">
      <c r="B9" s="12" t="s">
        <v>67</v>
      </c>
      <c r="C9" s="13">
        <v>59</v>
      </c>
      <c r="D9" s="14">
        <v>63</v>
      </c>
      <c r="E9" s="14">
        <f t="shared" si="0"/>
        <v>122</v>
      </c>
      <c r="F9" s="60"/>
      <c r="G9" s="60"/>
      <c r="H9" s="79"/>
    </row>
    <row r="10" spans="2:8" ht="20.100000000000001" customHeight="1">
      <c r="B10" s="12" t="s">
        <v>68</v>
      </c>
      <c r="C10" s="13">
        <v>75</v>
      </c>
      <c r="D10" s="14">
        <v>72</v>
      </c>
      <c r="E10" s="14">
        <f t="shared" si="0"/>
        <v>147</v>
      </c>
      <c r="F10" s="60"/>
      <c r="G10" s="60"/>
      <c r="H10" s="79"/>
    </row>
    <row r="11" spans="2:8" ht="20.100000000000001" customHeight="1">
      <c r="B11" s="12" t="s">
        <v>69</v>
      </c>
      <c r="C11" s="13">
        <v>83</v>
      </c>
      <c r="D11" s="14">
        <v>86</v>
      </c>
      <c r="E11" s="14">
        <f t="shared" si="0"/>
        <v>169</v>
      </c>
      <c r="F11" s="60"/>
      <c r="G11" s="60"/>
      <c r="H11" s="79"/>
    </row>
    <row r="12" spans="2:8" ht="20.100000000000001" customHeight="1" thickBot="1">
      <c r="B12" s="16" t="s">
        <v>70</v>
      </c>
      <c r="C12" s="17">
        <v>88</v>
      </c>
      <c r="D12" s="18">
        <v>74</v>
      </c>
      <c r="E12" s="18">
        <f t="shared" si="0"/>
        <v>162</v>
      </c>
      <c r="F12" s="63"/>
      <c r="G12" s="63"/>
      <c r="H12" s="80"/>
    </row>
    <row r="13" spans="2:8" ht="20.100000000000001" customHeight="1" thickBot="1">
      <c r="B13" s="5" t="s">
        <v>15</v>
      </c>
      <c r="C13" s="19">
        <f>AVERAGE(C6:C12)</f>
        <v>73.142857142857139</v>
      </c>
      <c r="D13" s="20">
        <f>AVERAGE(D6:D12)</f>
        <v>75.428571428571431</v>
      </c>
      <c r="E13" s="21">
        <f>AVERAGE(E6:E12)</f>
        <v>148.57142857142858</v>
      </c>
      <c r="F13" s="22"/>
      <c r="G13" s="22"/>
      <c r="H13" s="23"/>
    </row>
  </sheetData>
  <mergeCells count="1">
    <mergeCell ref="B2:H2"/>
  </mergeCells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3"/>
  <sheetViews>
    <sheetView workbookViewId="0"/>
  </sheetViews>
  <sheetFormatPr defaultRowHeight="13.5"/>
  <cols>
    <col min="1" max="1" width="3.625" customWidth="1"/>
    <col min="2" max="2" width="21.25" bestFit="1" customWidth="1"/>
    <col min="3" max="6" width="12.625" customWidth="1"/>
  </cols>
  <sheetData>
    <row r="2" spans="2:6" ht="20.100000000000001" customHeight="1">
      <c r="B2" s="126" t="s">
        <v>0</v>
      </c>
      <c r="C2" s="126"/>
      <c r="D2" s="126"/>
      <c r="E2" s="126"/>
      <c r="F2" s="126"/>
    </row>
    <row r="3" spans="2:6">
      <c r="B3" s="1"/>
      <c r="C3" s="1"/>
      <c r="D3" s="1"/>
      <c r="E3" s="1"/>
      <c r="F3" s="1"/>
    </row>
    <row r="4" spans="2:6" ht="14.25" thickBot="1">
      <c r="B4" s="1"/>
      <c r="C4" s="1"/>
      <c r="D4" s="1"/>
      <c r="E4" s="1"/>
      <c r="F4" s="24" t="s">
        <v>16</v>
      </c>
    </row>
    <row r="5" spans="2:6" ht="20.100000000000001" customHeight="1" thickBot="1">
      <c r="B5" s="81" t="s">
        <v>17</v>
      </c>
      <c r="C5" s="82" t="s">
        <v>18</v>
      </c>
      <c r="D5" s="83" t="s">
        <v>19</v>
      </c>
      <c r="E5" s="83" t="s">
        <v>20</v>
      </c>
      <c r="F5" s="84" t="s">
        <v>21</v>
      </c>
    </row>
    <row r="6" spans="2:6" ht="20.100000000000001" customHeight="1">
      <c r="B6" s="85" t="s">
        <v>22</v>
      </c>
      <c r="C6" s="86">
        <v>35</v>
      </c>
      <c r="D6" s="87">
        <v>5</v>
      </c>
      <c r="E6" s="88"/>
      <c r="F6" s="89"/>
    </row>
    <row r="7" spans="2:6" ht="20.100000000000001" customHeight="1">
      <c r="B7" s="90" t="s">
        <v>23</v>
      </c>
      <c r="C7" s="91">
        <v>24</v>
      </c>
      <c r="D7" s="92">
        <v>4</v>
      </c>
      <c r="E7" s="93"/>
      <c r="F7" s="94"/>
    </row>
    <row r="8" spans="2:6" ht="20.100000000000001" customHeight="1">
      <c r="B8" s="90" t="s">
        <v>24</v>
      </c>
      <c r="C8" s="91">
        <v>15</v>
      </c>
      <c r="D8" s="92">
        <v>10</v>
      </c>
      <c r="E8" s="93"/>
      <c r="F8" s="94"/>
    </row>
    <row r="9" spans="2:6" ht="20.100000000000001" customHeight="1">
      <c r="B9" s="90" t="s">
        <v>25</v>
      </c>
      <c r="C9" s="91">
        <v>10</v>
      </c>
      <c r="D9" s="92">
        <v>5</v>
      </c>
      <c r="E9" s="93"/>
      <c r="F9" s="94"/>
    </row>
    <row r="10" spans="2:6" ht="20.100000000000001" customHeight="1">
      <c r="B10" s="90" t="s">
        <v>26</v>
      </c>
      <c r="C10" s="91">
        <v>5</v>
      </c>
      <c r="D10" s="92">
        <v>1</v>
      </c>
      <c r="E10" s="93"/>
      <c r="F10" s="94"/>
    </row>
    <row r="11" spans="2:6" ht="20.100000000000001" customHeight="1">
      <c r="B11" s="90" t="s">
        <v>27</v>
      </c>
      <c r="C11" s="91">
        <v>20</v>
      </c>
      <c r="D11" s="92">
        <v>12</v>
      </c>
      <c r="E11" s="93"/>
      <c r="F11" s="94"/>
    </row>
    <row r="12" spans="2:6" ht="20.100000000000001" customHeight="1">
      <c r="B12" s="90" t="s">
        <v>28</v>
      </c>
      <c r="C12" s="91">
        <v>15</v>
      </c>
      <c r="D12" s="92">
        <v>8</v>
      </c>
      <c r="E12" s="93"/>
      <c r="F12" s="94"/>
    </row>
    <row r="13" spans="2:6" ht="20.100000000000001" customHeight="1" thickBot="1">
      <c r="B13" s="95" t="s">
        <v>29</v>
      </c>
      <c r="C13" s="96">
        <v>15</v>
      </c>
      <c r="D13" s="97">
        <v>2</v>
      </c>
      <c r="E13" s="98"/>
      <c r="F13" s="99"/>
    </row>
  </sheetData>
  <mergeCells count="1">
    <mergeCell ref="B2:F2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2"/>
  <sheetViews>
    <sheetView workbookViewId="0"/>
  </sheetViews>
  <sheetFormatPr defaultRowHeight="13.5"/>
  <cols>
    <col min="1" max="1" width="3.625" customWidth="1"/>
    <col min="8" max="8" width="9.75" customWidth="1"/>
  </cols>
  <sheetData>
    <row r="2" spans="2:9" ht="20.100000000000001" customHeight="1">
      <c r="B2" s="127" t="s">
        <v>0</v>
      </c>
      <c r="C2" s="128"/>
      <c r="D2" s="128"/>
      <c r="E2" s="128"/>
      <c r="F2" s="128"/>
      <c r="G2" s="128"/>
      <c r="H2" s="128"/>
      <c r="I2" s="129"/>
    </row>
    <row r="3" spans="2:9">
      <c r="B3" s="1"/>
      <c r="C3" s="1"/>
      <c r="D3" s="1"/>
      <c r="E3" s="1"/>
      <c r="F3" s="1"/>
      <c r="G3" s="1"/>
      <c r="H3" s="1"/>
      <c r="I3" s="1"/>
    </row>
    <row r="4" spans="2:9" ht="14.25" thickBot="1">
      <c r="B4" s="1"/>
      <c r="C4" s="1"/>
      <c r="D4" s="1"/>
      <c r="E4" s="1"/>
      <c r="F4" s="1"/>
      <c r="G4" s="24" t="s">
        <v>61</v>
      </c>
      <c r="H4" s="1"/>
      <c r="I4" s="1"/>
    </row>
    <row r="5" spans="2:9" ht="20.100000000000001" customHeight="1" thickBot="1">
      <c r="B5" s="44" t="s">
        <v>8</v>
      </c>
      <c r="C5" s="45" t="s">
        <v>30</v>
      </c>
      <c r="D5" s="45" t="s">
        <v>31</v>
      </c>
      <c r="E5" s="45" t="s">
        <v>32</v>
      </c>
      <c r="F5" s="45" t="s">
        <v>33</v>
      </c>
      <c r="G5" s="100" t="s">
        <v>34</v>
      </c>
      <c r="H5" s="101" t="s">
        <v>35</v>
      </c>
      <c r="I5" s="102" t="s">
        <v>59</v>
      </c>
    </row>
    <row r="6" spans="2:9" ht="20.100000000000001" customHeight="1">
      <c r="B6" s="8" t="s">
        <v>64</v>
      </c>
      <c r="C6" s="26">
        <v>57</v>
      </c>
      <c r="D6" s="27">
        <v>83</v>
      </c>
      <c r="E6" s="27">
        <v>74</v>
      </c>
      <c r="F6" s="27">
        <v>67</v>
      </c>
      <c r="G6" s="28">
        <v>80</v>
      </c>
      <c r="H6" s="29"/>
      <c r="I6" s="30"/>
    </row>
    <row r="7" spans="2:9" ht="20.100000000000001" customHeight="1">
      <c r="B7" s="12" t="s">
        <v>65</v>
      </c>
      <c r="C7" s="31" t="s">
        <v>36</v>
      </c>
      <c r="D7" s="14">
        <v>79</v>
      </c>
      <c r="E7" s="14">
        <v>91</v>
      </c>
      <c r="F7" s="14">
        <v>88</v>
      </c>
      <c r="G7" s="32">
        <v>92</v>
      </c>
      <c r="H7" s="33"/>
      <c r="I7" s="34"/>
    </row>
    <row r="8" spans="2:9" ht="20.100000000000001" customHeight="1">
      <c r="B8" s="12" t="s">
        <v>66</v>
      </c>
      <c r="C8" s="13">
        <v>64</v>
      </c>
      <c r="D8" s="14">
        <v>71</v>
      </c>
      <c r="E8" s="35" t="s">
        <v>37</v>
      </c>
      <c r="F8" s="14">
        <v>75</v>
      </c>
      <c r="G8" s="32">
        <v>80</v>
      </c>
      <c r="H8" s="33"/>
      <c r="I8" s="34"/>
    </row>
    <row r="9" spans="2:9" ht="20.100000000000001" customHeight="1">
      <c r="B9" s="12" t="s">
        <v>67</v>
      </c>
      <c r="C9" s="31" t="s">
        <v>36</v>
      </c>
      <c r="D9" s="14">
        <v>63</v>
      </c>
      <c r="E9" s="35" t="s">
        <v>37</v>
      </c>
      <c r="F9" s="14">
        <v>72</v>
      </c>
      <c r="G9" s="32">
        <v>60</v>
      </c>
      <c r="H9" s="33"/>
      <c r="I9" s="34"/>
    </row>
    <row r="10" spans="2:9" ht="20.100000000000001" customHeight="1">
      <c r="B10" s="12" t="s">
        <v>68</v>
      </c>
      <c r="C10" s="13">
        <v>75</v>
      </c>
      <c r="D10" s="14">
        <v>72</v>
      </c>
      <c r="E10" s="14">
        <v>79</v>
      </c>
      <c r="F10" s="35" t="s">
        <v>37</v>
      </c>
      <c r="G10" s="32">
        <v>69</v>
      </c>
      <c r="H10" s="33"/>
      <c r="I10" s="34"/>
    </row>
    <row r="11" spans="2:9" ht="20.100000000000001" customHeight="1">
      <c r="B11" s="12" t="s">
        <v>69</v>
      </c>
      <c r="C11" s="31" t="s">
        <v>36</v>
      </c>
      <c r="D11" s="14">
        <v>86</v>
      </c>
      <c r="E11" s="14">
        <v>90</v>
      </c>
      <c r="F11" s="14">
        <v>77</v>
      </c>
      <c r="G11" s="32">
        <v>98</v>
      </c>
      <c r="H11" s="33"/>
      <c r="I11" s="34"/>
    </row>
    <row r="12" spans="2:9" ht="20.100000000000001" customHeight="1" thickBot="1">
      <c r="B12" s="36" t="s">
        <v>70</v>
      </c>
      <c r="C12" s="37">
        <v>88</v>
      </c>
      <c r="D12" s="38">
        <v>74</v>
      </c>
      <c r="E12" s="38">
        <v>69</v>
      </c>
      <c r="F12" s="38">
        <v>85</v>
      </c>
      <c r="G12" s="39">
        <v>88</v>
      </c>
      <c r="H12" s="40"/>
      <c r="I12" s="41"/>
    </row>
  </sheetData>
  <mergeCells count="1">
    <mergeCell ref="B2:I2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13"/>
  <sheetViews>
    <sheetView workbookViewId="0"/>
  </sheetViews>
  <sheetFormatPr defaultRowHeight="13.5"/>
  <cols>
    <col min="1" max="1" width="3.625" customWidth="1"/>
    <col min="3" max="9" width="12.625" customWidth="1"/>
  </cols>
  <sheetData>
    <row r="2" spans="2:9" ht="20.100000000000001" customHeight="1">
      <c r="B2" s="126" t="s">
        <v>0</v>
      </c>
      <c r="C2" s="126"/>
      <c r="D2" s="126"/>
      <c r="E2" s="126"/>
      <c r="F2" s="126"/>
      <c r="G2" s="126"/>
      <c r="H2" s="126"/>
      <c r="I2" s="126"/>
    </row>
    <row r="3" spans="2:9">
      <c r="B3" s="1"/>
      <c r="C3" s="1"/>
      <c r="D3" s="1"/>
      <c r="E3" s="1"/>
      <c r="F3" s="1"/>
      <c r="G3" s="1"/>
      <c r="H3" s="1"/>
      <c r="I3" s="1"/>
    </row>
    <row r="4" spans="2:9" ht="20.100000000000001" customHeight="1" thickBot="1">
      <c r="B4" s="1"/>
      <c r="C4" s="1"/>
      <c r="D4" s="1"/>
      <c r="E4" s="1"/>
      <c r="F4" s="1"/>
      <c r="G4" s="1"/>
      <c r="H4" s="42" t="s">
        <v>38</v>
      </c>
      <c r="I4" s="43"/>
    </row>
    <row r="5" spans="2:9" ht="27.75" thickBot="1">
      <c r="B5" s="44" t="s">
        <v>39</v>
      </c>
      <c r="C5" s="45" t="s">
        <v>40</v>
      </c>
      <c r="D5" s="46" t="s">
        <v>41</v>
      </c>
      <c r="E5" s="46" t="s">
        <v>62</v>
      </c>
      <c r="F5" s="46" t="s">
        <v>42</v>
      </c>
      <c r="G5" s="46" t="s">
        <v>63</v>
      </c>
      <c r="H5" s="46" t="s">
        <v>43</v>
      </c>
      <c r="I5" s="47" t="s">
        <v>44</v>
      </c>
    </row>
    <row r="6" spans="2:9" ht="20.100000000000001" customHeight="1">
      <c r="B6" s="25" t="s">
        <v>45</v>
      </c>
      <c r="C6" s="48">
        <v>300000</v>
      </c>
      <c r="D6" s="49">
        <v>456000</v>
      </c>
      <c r="E6" s="119"/>
      <c r="F6" s="109"/>
      <c r="G6" s="119"/>
      <c r="H6" s="115"/>
      <c r="I6" s="11"/>
    </row>
    <row r="7" spans="2:9" ht="20.100000000000001" customHeight="1">
      <c r="B7" s="12" t="s">
        <v>46</v>
      </c>
      <c r="C7" s="50">
        <v>300000</v>
      </c>
      <c r="D7" s="51">
        <v>320000</v>
      </c>
      <c r="E7" s="120"/>
      <c r="F7" s="110"/>
      <c r="G7" s="123"/>
      <c r="H7" s="116"/>
      <c r="I7" s="15"/>
    </row>
    <row r="8" spans="2:9" ht="20.100000000000001" customHeight="1">
      <c r="B8" s="12" t="s">
        <v>47</v>
      </c>
      <c r="C8" s="50">
        <v>300000</v>
      </c>
      <c r="D8" s="51">
        <v>375000</v>
      </c>
      <c r="E8" s="120"/>
      <c r="F8" s="110"/>
      <c r="G8" s="123"/>
      <c r="H8" s="116"/>
      <c r="I8" s="15"/>
    </row>
    <row r="9" spans="2:9" ht="20.100000000000001" customHeight="1">
      <c r="B9" s="12" t="s">
        <v>48</v>
      </c>
      <c r="C9" s="50">
        <v>400000</v>
      </c>
      <c r="D9" s="51">
        <v>298000</v>
      </c>
      <c r="E9" s="120"/>
      <c r="F9" s="110"/>
      <c r="G9" s="123"/>
      <c r="H9" s="116"/>
      <c r="I9" s="15"/>
    </row>
    <row r="10" spans="2:9" ht="20.100000000000001" customHeight="1">
      <c r="B10" s="12" t="s">
        <v>49</v>
      </c>
      <c r="C10" s="50">
        <v>500000</v>
      </c>
      <c r="D10" s="51">
        <v>301000</v>
      </c>
      <c r="E10" s="120"/>
      <c r="F10" s="110"/>
      <c r="G10" s="123"/>
      <c r="H10" s="116"/>
      <c r="I10" s="15"/>
    </row>
    <row r="11" spans="2:9" ht="20.100000000000001" customHeight="1" thickBot="1">
      <c r="B11" s="36" t="s">
        <v>50</v>
      </c>
      <c r="C11" s="52">
        <v>500000</v>
      </c>
      <c r="D11" s="53">
        <v>698000</v>
      </c>
      <c r="E11" s="121"/>
      <c r="F11" s="111"/>
      <c r="G11" s="124"/>
      <c r="H11" s="117"/>
      <c r="I11" s="54"/>
    </row>
    <row r="12" spans="2:9" ht="20.100000000000001" customHeight="1" thickBot="1">
      <c r="B12" s="55" t="s">
        <v>51</v>
      </c>
      <c r="C12" s="112"/>
      <c r="D12" s="109"/>
      <c r="E12" s="122"/>
      <c r="F12" s="22"/>
      <c r="G12" s="125"/>
      <c r="H12" s="56"/>
      <c r="I12" s="23"/>
    </row>
    <row r="13" spans="2:9" ht="20.100000000000001" customHeight="1" thickBot="1">
      <c r="B13" s="57" t="s">
        <v>52</v>
      </c>
      <c r="C13" s="113"/>
      <c r="D13" s="114"/>
      <c r="E13" s="58"/>
      <c r="F13" s="58"/>
      <c r="G13" s="58"/>
      <c r="H13" s="1"/>
      <c r="I13" s="1"/>
    </row>
  </sheetData>
  <mergeCells count="1">
    <mergeCell ref="B2:I2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17"/>
  <sheetViews>
    <sheetView workbookViewId="0"/>
  </sheetViews>
  <sheetFormatPr defaultRowHeight="13.5"/>
  <cols>
    <col min="1" max="1" width="3.625" customWidth="1"/>
    <col min="2" max="2" width="11.875" bestFit="1" customWidth="1"/>
  </cols>
  <sheetData>
    <row r="2" spans="2:8" ht="20.100000000000001" customHeight="1">
      <c r="B2" s="127" t="s">
        <v>0</v>
      </c>
      <c r="C2" s="128"/>
      <c r="D2" s="128"/>
      <c r="E2" s="128"/>
      <c r="F2" s="128"/>
      <c r="G2" s="128"/>
      <c r="H2" s="129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1"/>
      <c r="F4" s="1"/>
      <c r="G4" s="24" t="s">
        <v>61</v>
      </c>
      <c r="H4" s="1"/>
    </row>
    <row r="5" spans="2:8" ht="27.75" thickBot="1">
      <c r="B5" s="5" t="s">
        <v>8</v>
      </c>
      <c r="C5" s="6" t="s">
        <v>9</v>
      </c>
      <c r="D5" s="6" t="s">
        <v>53</v>
      </c>
      <c r="E5" s="6" t="s">
        <v>10</v>
      </c>
      <c r="F5" s="6" t="s">
        <v>53</v>
      </c>
      <c r="G5" s="6" t="s">
        <v>51</v>
      </c>
      <c r="H5" s="59" t="s">
        <v>54</v>
      </c>
    </row>
    <row r="6" spans="2:8" ht="20.100000000000001" customHeight="1">
      <c r="B6" s="8" t="s">
        <v>64</v>
      </c>
      <c r="C6" s="26">
        <v>57</v>
      </c>
      <c r="D6" s="103"/>
      <c r="E6" s="27">
        <v>83</v>
      </c>
      <c r="F6" s="103"/>
      <c r="G6" s="106"/>
      <c r="H6" s="107"/>
    </row>
    <row r="7" spans="2:8" ht="20.100000000000001" customHeight="1">
      <c r="B7" s="12" t="s">
        <v>65</v>
      </c>
      <c r="C7" s="13">
        <v>86</v>
      </c>
      <c r="D7" s="104"/>
      <c r="E7" s="14">
        <v>79</v>
      </c>
      <c r="F7" s="75"/>
      <c r="G7" s="75"/>
      <c r="H7" s="107"/>
    </row>
    <row r="8" spans="2:8" ht="20.100000000000001" customHeight="1">
      <c r="B8" s="12" t="s">
        <v>66</v>
      </c>
      <c r="C8" s="13">
        <v>64</v>
      </c>
      <c r="D8" s="104"/>
      <c r="E8" s="14">
        <v>71</v>
      </c>
      <c r="F8" s="75"/>
      <c r="G8" s="75"/>
      <c r="H8" s="107"/>
    </row>
    <row r="9" spans="2:8" ht="20.100000000000001" customHeight="1">
      <c r="B9" s="12" t="s">
        <v>67</v>
      </c>
      <c r="C9" s="13">
        <v>59</v>
      </c>
      <c r="D9" s="104"/>
      <c r="E9" s="14">
        <v>63</v>
      </c>
      <c r="F9" s="75"/>
      <c r="G9" s="75"/>
      <c r="H9" s="107"/>
    </row>
    <row r="10" spans="2:8" ht="20.100000000000001" customHeight="1">
      <c r="B10" s="12" t="s">
        <v>68</v>
      </c>
      <c r="C10" s="61"/>
      <c r="D10" s="104"/>
      <c r="E10" s="62"/>
      <c r="F10" s="75"/>
      <c r="G10" s="75"/>
      <c r="H10" s="107"/>
    </row>
    <row r="11" spans="2:8" ht="20.100000000000001" customHeight="1">
      <c r="B11" s="12" t="s">
        <v>69</v>
      </c>
      <c r="C11" s="13">
        <v>83</v>
      </c>
      <c r="D11" s="104"/>
      <c r="E11" s="14">
        <v>86</v>
      </c>
      <c r="F11" s="75"/>
      <c r="G11" s="75"/>
      <c r="H11" s="107"/>
    </row>
    <row r="12" spans="2:8" ht="20.100000000000001" customHeight="1">
      <c r="B12" s="16" t="s">
        <v>70</v>
      </c>
      <c r="C12" s="17">
        <v>100</v>
      </c>
      <c r="D12" s="105"/>
      <c r="E12" s="18">
        <v>99</v>
      </c>
      <c r="F12" s="76"/>
      <c r="G12" s="75"/>
      <c r="H12" s="107"/>
    </row>
    <row r="13" spans="2:8" ht="20.100000000000001" customHeight="1">
      <c r="B13" s="16" t="s">
        <v>71</v>
      </c>
      <c r="C13" s="17">
        <v>90</v>
      </c>
      <c r="D13" s="105"/>
      <c r="E13" s="18">
        <v>59</v>
      </c>
      <c r="F13" s="76"/>
      <c r="G13" s="75"/>
      <c r="H13" s="107"/>
    </row>
    <row r="14" spans="2:8" ht="20.100000000000001" customHeight="1" thickBot="1">
      <c r="B14" s="16" t="s">
        <v>72</v>
      </c>
      <c r="C14" s="17">
        <v>88</v>
      </c>
      <c r="D14" s="105"/>
      <c r="E14" s="18">
        <v>74</v>
      </c>
      <c r="F14" s="76"/>
      <c r="G14" s="76"/>
      <c r="H14" s="108"/>
    </row>
    <row r="15" spans="2:8" ht="20.100000000000001" customHeight="1" thickBot="1">
      <c r="B15" s="64" t="s">
        <v>60</v>
      </c>
      <c r="C15" s="65"/>
      <c r="D15" s="66"/>
      <c r="E15" s="67"/>
      <c r="F15" s="66"/>
      <c r="G15" s="66"/>
      <c r="H15" s="68"/>
    </row>
    <row r="16" spans="2:8" ht="20.100000000000001" customHeight="1">
      <c r="B16" s="69" t="s">
        <v>55</v>
      </c>
      <c r="C16" s="70">
        <v>80</v>
      </c>
      <c r="D16" s="1"/>
      <c r="E16" s="1"/>
      <c r="F16" s="1"/>
      <c r="G16" s="1"/>
      <c r="H16" s="1"/>
    </row>
    <row r="17" spans="2:8" ht="20.100000000000001" customHeight="1" thickBot="1">
      <c r="B17" s="71" t="s">
        <v>56</v>
      </c>
      <c r="C17" s="72">
        <v>75</v>
      </c>
      <c r="D17" s="1"/>
      <c r="E17" s="1"/>
      <c r="F17" s="1"/>
      <c r="G17" s="1"/>
      <c r="H17" s="1"/>
    </row>
  </sheetData>
  <mergeCells count="1">
    <mergeCell ref="B2:H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問題7</vt:lpstr>
      <vt:lpstr>問題8</vt:lpstr>
      <vt:lpstr>問題9</vt:lpstr>
      <vt:lpstr>問題10</vt:lpstr>
      <vt:lpstr>問題11</vt:lpstr>
      <vt:lpstr>問題12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2020-03-11T03:11:24Z</dcterms:created>
  <dcterms:modified xsi:type="dcterms:W3CDTF">2023-04-05T06:34:56Z</dcterms:modified>
</cp:coreProperties>
</file>