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提供データ\"/>
    </mc:Choice>
  </mc:AlternateContent>
  <xr:revisionPtr revIDLastSave="0" documentId="13_ncr:1_{D0485E34-7C8D-4327-A973-690D30C8D443}" xr6:coauthVersionLast="36" xr6:coauthVersionMax="36" xr10:uidLastSave="{00000000-0000-0000-0000-000000000000}"/>
  <bookViews>
    <workbookView xWindow="6285" yWindow="5055" windowWidth="14745" windowHeight="7710" tabRatio="906" xr2:uid="{00000000-000D-0000-FFFF-FFFF00000000}"/>
  </bookViews>
  <sheets>
    <sheet name="問題1" sheetId="1" r:id="rId1"/>
    <sheet name="問題2" sheetId="2" r:id="rId2"/>
    <sheet name="問題3" sheetId="3" r:id="rId3"/>
    <sheet name="問題4" sheetId="4" r:id="rId4"/>
    <sheet name="問題5" sheetId="5" r:id="rId5"/>
    <sheet name="問題6" sheetId="6" r:id="rId6"/>
    <sheet name="問題7" sheetId="7" r:id="rId7"/>
    <sheet name="問題8" sheetId="8" r:id="rId8"/>
    <sheet name="問題9" sheetId="9" r:id="rId9"/>
    <sheet name="例題1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0" l="1"/>
  <c r="H7" i="10" s="1"/>
  <c r="H6" i="10"/>
  <c r="G6" i="10"/>
  <c r="G5" i="10"/>
  <c r="H5" i="10" s="1"/>
  <c r="G4" i="10"/>
  <c r="H4" i="10" s="1"/>
  <c r="G10" i="9" l="1"/>
  <c r="G9" i="9"/>
  <c r="G8" i="9"/>
  <c r="G7" i="9"/>
  <c r="G6" i="9"/>
  <c r="G10" i="7"/>
  <c r="G9" i="7"/>
  <c r="G8" i="7"/>
  <c r="G7" i="7"/>
  <c r="G6" i="7"/>
  <c r="G10" i="3"/>
  <c r="G9" i="3"/>
  <c r="G8" i="3"/>
  <c r="G7" i="3"/>
  <c r="G6" i="3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<sst xmlns="http://schemas.openxmlformats.org/spreadsheetml/2006/main" count="125" uniqueCount="71">
  <si>
    <t>中間</t>
    <rPh sb="0" eb="2">
      <t>チュウカン</t>
    </rPh>
    <phoneticPr fontId="4"/>
  </si>
  <si>
    <t>期末</t>
    <rPh sb="0" eb="2">
      <t>キマツ</t>
    </rPh>
    <phoneticPr fontId="4"/>
  </si>
  <si>
    <t>データ</t>
    <phoneticPr fontId="2"/>
  </si>
  <si>
    <t>生徒名</t>
    <rPh sb="0" eb="2">
      <t>セイト</t>
    </rPh>
    <rPh sb="2" eb="3">
      <t>メイ</t>
    </rPh>
    <phoneticPr fontId="2"/>
  </si>
  <si>
    <t>合計</t>
    <rPh sb="0" eb="2">
      <t>ゴウケイ</t>
    </rPh>
    <phoneticPr fontId="2"/>
  </si>
  <si>
    <t>品名</t>
  </si>
  <si>
    <t>液晶テレビ32型</t>
    <rPh sb="0" eb="2">
      <t>エキショウ</t>
    </rPh>
    <rPh sb="7" eb="8">
      <t>ガタ</t>
    </rPh>
    <phoneticPr fontId="4"/>
  </si>
  <si>
    <t>液晶テレビ40型</t>
    <rPh sb="0" eb="2">
      <t>エキショウ</t>
    </rPh>
    <rPh sb="7" eb="8">
      <t>ガタ</t>
    </rPh>
    <phoneticPr fontId="4"/>
  </si>
  <si>
    <t>液晶テレビ43型</t>
    <rPh sb="0" eb="2">
      <t>エキショウ</t>
    </rPh>
    <rPh sb="7" eb="8">
      <t>ガタ</t>
    </rPh>
    <phoneticPr fontId="4"/>
  </si>
  <si>
    <t>液晶テレビ50型</t>
    <rPh sb="0" eb="2">
      <t>エキショウ</t>
    </rPh>
    <rPh sb="7" eb="8">
      <t>ガタ</t>
    </rPh>
    <phoneticPr fontId="4"/>
  </si>
  <si>
    <t>液晶テレビ70型</t>
    <rPh sb="0" eb="2">
      <t>エキショウ</t>
    </rPh>
    <rPh sb="7" eb="8">
      <t>ガタ</t>
    </rPh>
    <phoneticPr fontId="4"/>
  </si>
  <si>
    <t>プラズマテレビRX500</t>
    <phoneticPr fontId="4"/>
  </si>
  <si>
    <t>プラズマテレビS3</t>
    <phoneticPr fontId="4"/>
  </si>
  <si>
    <t>単位：千円</t>
    <rPh sb="0" eb="2">
      <t>タンイ</t>
    </rPh>
    <rPh sb="3" eb="4">
      <t>セン</t>
    </rPh>
    <rPh sb="4" eb="5">
      <t>エン</t>
    </rPh>
    <phoneticPr fontId="2"/>
  </si>
  <si>
    <t>先月の販売額</t>
    <rPh sb="0" eb="2">
      <t>センゲツ</t>
    </rPh>
    <rPh sb="3" eb="5">
      <t>ハンバイ</t>
    </rPh>
    <rPh sb="5" eb="6">
      <t>ガク</t>
    </rPh>
    <phoneticPr fontId="2"/>
  </si>
  <si>
    <t>今月の販売額</t>
    <rPh sb="0" eb="2">
      <t>コンゲツ</t>
    </rPh>
    <rPh sb="3" eb="5">
      <t>ハンバイ</t>
    </rPh>
    <rPh sb="5" eb="6">
      <t>ガク</t>
    </rPh>
    <phoneticPr fontId="2"/>
  </si>
  <si>
    <t>プラズマテレビVT5</t>
    <phoneticPr fontId="2"/>
  </si>
  <si>
    <t>第1四半期</t>
    <rPh sb="0" eb="1">
      <t>ダイ</t>
    </rPh>
    <rPh sb="2" eb="5">
      <t>シハンキ</t>
    </rPh>
    <phoneticPr fontId="4"/>
  </si>
  <si>
    <t>第2四半期</t>
  </si>
  <si>
    <t>第3四半期</t>
  </si>
  <si>
    <t>第4四半期</t>
  </si>
  <si>
    <t>売上合計</t>
    <rPh sb="0" eb="2">
      <t>ウリアゲ</t>
    </rPh>
    <rPh sb="2" eb="4">
      <t>ゴウケイ</t>
    </rPh>
    <phoneticPr fontId="4"/>
  </si>
  <si>
    <t>東京支店</t>
    <rPh sb="0" eb="2">
      <t>トウキョウ</t>
    </rPh>
    <rPh sb="2" eb="4">
      <t>シテン</t>
    </rPh>
    <phoneticPr fontId="4"/>
  </si>
  <si>
    <t>横浜支店</t>
    <rPh sb="0" eb="2">
      <t>ヨコハマ</t>
    </rPh>
    <rPh sb="2" eb="4">
      <t>シテン</t>
    </rPh>
    <phoneticPr fontId="4"/>
  </si>
  <si>
    <t>千葉支店</t>
    <rPh sb="0" eb="2">
      <t>チバ</t>
    </rPh>
    <rPh sb="2" eb="4">
      <t>シテン</t>
    </rPh>
    <phoneticPr fontId="4"/>
  </si>
  <si>
    <t>大阪支店</t>
    <rPh sb="0" eb="2">
      <t>オオサカ</t>
    </rPh>
    <rPh sb="2" eb="4">
      <t>シテン</t>
    </rPh>
    <phoneticPr fontId="4"/>
  </si>
  <si>
    <t>京都支店</t>
    <rPh sb="0" eb="2">
      <t>キョウト</t>
    </rPh>
    <rPh sb="2" eb="4">
      <t>シテン</t>
    </rPh>
    <phoneticPr fontId="4"/>
  </si>
  <si>
    <t>単位：円</t>
    <rPh sb="0" eb="2">
      <t>タンイ</t>
    </rPh>
    <rPh sb="3" eb="4">
      <t>エン</t>
    </rPh>
    <phoneticPr fontId="2"/>
  </si>
  <si>
    <t>支店名</t>
    <rPh sb="0" eb="3">
      <t>シテンメイ</t>
    </rPh>
    <phoneticPr fontId="2"/>
  </si>
  <si>
    <t>項目</t>
    <rPh sb="0" eb="2">
      <t>コウモク</t>
    </rPh>
    <phoneticPr fontId="4"/>
  </si>
  <si>
    <t>金額（円）</t>
    <rPh sb="0" eb="2">
      <t>キンガク</t>
    </rPh>
    <rPh sb="3" eb="4">
      <t>エン</t>
    </rPh>
    <phoneticPr fontId="4"/>
  </si>
  <si>
    <t>食費</t>
  </si>
  <si>
    <t>住居費</t>
  </si>
  <si>
    <t>水道光熱費</t>
  </si>
  <si>
    <t>日用品費</t>
  </si>
  <si>
    <t>支出一覧</t>
    <rPh sb="0" eb="2">
      <t>シシュツ</t>
    </rPh>
    <rPh sb="2" eb="4">
      <t>イチラン</t>
    </rPh>
    <phoneticPr fontId="2"/>
  </si>
  <si>
    <t>被服費等</t>
    <rPh sb="0" eb="3">
      <t>ヒフクヒ</t>
    </rPh>
    <rPh sb="3" eb="4">
      <t>ナド</t>
    </rPh>
    <phoneticPr fontId="2"/>
  </si>
  <si>
    <t>保険医療費</t>
    <rPh sb="0" eb="2">
      <t>ホケン</t>
    </rPh>
    <rPh sb="2" eb="5">
      <t>イリョウヒ</t>
    </rPh>
    <phoneticPr fontId="2"/>
  </si>
  <si>
    <t>教育費</t>
    <rPh sb="0" eb="2">
      <t>キョウイク</t>
    </rPh>
    <rPh sb="2" eb="3">
      <t>ヒ</t>
    </rPh>
    <phoneticPr fontId="2"/>
  </si>
  <si>
    <t>交通・通信費</t>
    <phoneticPr fontId="2"/>
  </si>
  <si>
    <t>諸雑貨</t>
    <rPh sb="0" eb="1">
      <t>ショ</t>
    </rPh>
    <rPh sb="1" eb="3">
      <t>ザッカ</t>
    </rPh>
    <phoneticPr fontId="2"/>
  </si>
  <si>
    <t>テレビ</t>
    <phoneticPr fontId="4"/>
  </si>
  <si>
    <t>冷蔵庫</t>
    <rPh sb="0" eb="3">
      <t>レイゾウコ</t>
    </rPh>
    <phoneticPr fontId="4"/>
  </si>
  <si>
    <t>乾燥機</t>
    <rPh sb="0" eb="3">
      <t>カンソウキ</t>
    </rPh>
    <phoneticPr fontId="4"/>
  </si>
  <si>
    <t>単位：台</t>
    <rPh sb="0" eb="2">
      <t>タンイ</t>
    </rPh>
    <rPh sb="3" eb="4">
      <t>ダイ</t>
    </rPh>
    <phoneticPr fontId="2"/>
  </si>
  <si>
    <t>洗濯機</t>
    <rPh sb="0" eb="3">
      <t>センタクキ</t>
    </rPh>
    <phoneticPr fontId="2"/>
  </si>
  <si>
    <t>電子レンジ</t>
    <rPh sb="0" eb="2">
      <t>デンシ</t>
    </rPh>
    <phoneticPr fontId="2"/>
  </si>
  <si>
    <t>単位：万円</t>
    <rPh sb="0" eb="2">
      <t>タンイ</t>
    </rPh>
    <rPh sb="3" eb="5">
      <t>マンエン</t>
    </rPh>
    <phoneticPr fontId="4"/>
  </si>
  <si>
    <t>2018年</t>
    <rPh sb="4" eb="5">
      <t>ネン</t>
    </rPh>
    <phoneticPr fontId="4"/>
  </si>
  <si>
    <t>2019年</t>
    <rPh sb="4" eb="5">
      <t>ネン</t>
    </rPh>
    <phoneticPr fontId="4"/>
  </si>
  <si>
    <t>単位：点</t>
    <rPh sb="0" eb="2">
      <t>タンイ</t>
    </rPh>
    <rPh sb="3" eb="4">
      <t>テン</t>
    </rPh>
    <phoneticPr fontId="8"/>
  </si>
  <si>
    <t>生徒A</t>
    <rPh sb="0" eb="2">
      <t>セイト</t>
    </rPh>
    <phoneticPr fontId="4"/>
  </si>
  <si>
    <t>生徒B</t>
    <rPh sb="0" eb="2">
      <t>セイト</t>
    </rPh>
    <phoneticPr fontId="4"/>
  </si>
  <si>
    <t>生徒C</t>
    <rPh sb="0" eb="2">
      <t>セイト</t>
    </rPh>
    <phoneticPr fontId="4"/>
  </si>
  <si>
    <t>生徒D</t>
    <rPh sb="0" eb="2">
      <t>セイト</t>
    </rPh>
    <phoneticPr fontId="4"/>
  </si>
  <si>
    <t>生徒E</t>
    <rPh sb="0" eb="2">
      <t>セイト</t>
    </rPh>
    <phoneticPr fontId="4"/>
  </si>
  <si>
    <t>生徒F</t>
    <rPh sb="0" eb="2">
      <t>セイト</t>
    </rPh>
    <phoneticPr fontId="4"/>
  </si>
  <si>
    <t>生徒G</t>
    <rPh sb="0" eb="2">
      <t>セイト</t>
    </rPh>
    <phoneticPr fontId="4"/>
  </si>
  <si>
    <t>品名</t>
    <rPh sb="0" eb="2">
      <t>ヒンメイ</t>
    </rPh>
    <phoneticPr fontId="8"/>
  </si>
  <si>
    <t>売上一覧表</t>
  </si>
  <si>
    <t>単位：千円</t>
  </si>
  <si>
    <t>期目標</t>
  </si>
  <si>
    <t>東京支店</t>
  </si>
  <si>
    <t>横浜支店</t>
  </si>
  <si>
    <t>千葉支店</t>
  </si>
  <si>
    <t>小計</t>
  </si>
  <si>
    <t>達成率</t>
  </si>
  <si>
    <t>第1四半期</t>
  </si>
  <si>
    <t>2020年</t>
    <rPh sb="4" eb="5">
      <t>ネン</t>
    </rPh>
    <phoneticPr fontId="4"/>
  </si>
  <si>
    <t>2021年</t>
    <rPh sb="4" eb="5">
      <t>ネン</t>
    </rPh>
    <phoneticPr fontId="4"/>
  </si>
  <si>
    <t>2022年</t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</si>
</sst>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  <fill>
      <patternFill patternType="solid">
        <fgColor rgb="FFD9D9D9"/>
        <bgColor rgb="FF000000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1" applyNumberFormat="1" applyFont="1" applyFill="1" applyBorder="1" applyAlignment="1"/>
    <xf numFmtId="0" fontId="6" fillId="0" borderId="7" xfId="1" applyNumberFormat="1" applyFont="1" applyFill="1" applyBorder="1" applyAlignment="1"/>
    <xf numFmtId="0" fontId="6" fillId="0" borderId="8" xfId="1" applyNumberFormat="1" applyFont="1" applyFill="1" applyBorder="1" applyAlignment="1"/>
    <xf numFmtId="0" fontId="6" fillId="0" borderId="9" xfId="0" applyFont="1" applyBorder="1" applyAlignment="1">
      <alignment horizontal="center" vertical="center"/>
    </xf>
    <xf numFmtId="0" fontId="6" fillId="0" borderId="10" xfId="1" applyNumberFormat="1" applyFont="1" applyFill="1" applyBorder="1" applyAlignment="1"/>
    <xf numFmtId="0" fontId="6" fillId="0" borderId="1" xfId="1" applyNumberFormat="1" applyFont="1" applyFill="1" applyBorder="1" applyAlignment="1"/>
    <xf numFmtId="0" fontId="6" fillId="0" borderId="11" xfId="1" applyNumberFormat="1" applyFont="1" applyFill="1" applyBorder="1" applyAlignment="1"/>
    <xf numFmtId="0" fontId="6" fillId="0" borderId="12" xfId="0" applyFont="1" applyBorder="1" applyAlignment="1">
      <alignment horizontal="center" vertical="center"/>
    </xf>
    <xf numFmtId="0" fontId="6" fillId="0" borderId="13" xfId="1" applyNumberFormat="1" applyFont="1" applyFill="1" applyBorder="1" applyAlignment="1"/>
    <xf numFmtId="0" fontId="6" fillId="0" borderId="14" xfId="1" applyNumberFormat="1" applyFont="1" applyFill="1" applyBorder="1" applyAlignment="1"/>
    <xf numFmtId="0" fontId="6" fillId="0" borderId="15" xfId="1" applyNumberFormat="1" applyFont="1" applyFill="1" applyBorder="1" applyAlignment="1"/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38" fontId="6" fillId="0" borderId="1" xfId="1" applyFont="1" applyFill="1" applyBorder="1">
      <alignment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8" fontId="6" fillId="0" borderId="21" xfId="1" applyFont="1" applyFill="1" applyBorder="1" applyAlignment="1"/>
    <xf numFmtId="38" fontId="6" fillId="0" borderId="22" xfId="1" applyFont="1" applyFill="1" applyBorder="1" applyAlignment="1"/>
    <xf numFmtId="38" fontId="6" fillId="0" borderId="23" xfId="1" applyFont="1" applyFill="1" applyBorder="1" applyAlignment="1"/>
    <xf numFmtId="38" fontId="6" fillId="0" borderId="20" xfId="1" applyFont="1" applyFill="1" applyBorder="1" applyAlignment="1"/>
    <xf numFmtId="38" fontId="6" fillId="0" borderId="10" xfId="1" applyFont="1" applyFill="1" applyBorder="1" applyAlignment="1"/>
    <xf numFmtId="38" fontId="6" fillId="0" borderId="1" xfId="1" applyFont="1" applyFill="1" applyBorder="1" applyAlignment="1"/>
    <xf numFmtId="38" fontId="6" fillId="0" borderId="16" xfId="1" applyFont="1" applyFill="1" applyBorder="1" applyAlignment="1"/>
    <xf numFmtId="38" fontId="6" fillId="0" borderId="9" xfId="1" applyFont="1" applyFill="1" applyBorder="1" applyAlignment="1"/>
    <xf numFmtId="38" fontId="6" fillId="0" borderId="24" xfId="1" applyFont="1" applyFill="1" applyBorder="1" applyAlignment="1"/>
    <xf numFmtId="38" fontId="6" fillId="0" borderId="13" xfId="1" applyFont="1" applyFill="1" applyBorder="1" applyAlignment="1"/>
    <xf numFmtId="38" fontId="6" fillId="0" borderId="14" xfId="1" applyFont="1" applyFill="1" applyBorder="1" applyAlignment="1"/>
    <xf numFmtId="38" fontId="6" fillId="0" borderId="25" xfId="1" applyFont="1" applyFill="1" applyBorder="1" applyAlignment="1"/>
    <xf numFmtId="38" fontId="6" fillId="0" borderId="12" xfId="1" applyFont="1" applyFill="1" applyBorder="1" applyAlignment="1"/>
    <xf numFmtId="0" fontId="0" fillId="0" borderId="2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11" xfId="0" applyBorder="1">
      <alignment vertical="center"/>
    </xf>
    <xf numFmtId="0" fontId="0" fillId="0" borderId="30" xfId="0" applyBorder="1">
      <alignment vertical="center"/>
    </xf>
    <xf numFmtId="0" fontId="0" fillId="0" borderId="15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6" fillId="0" borderId="1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31" xfId="0" applyFont="1" applyBorder="1" applyAlignment="1">
      <alignment horizontal="center" vertical="center"/>
    </xf>
    <xf numFmtId="38" fontId="0" fillId="0" borderId="28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5" xfId="1" applyFont="1" applyBorder="1">
      <alignment vertical="center"/>
    </xf>
    <xf numFmtId="0" fontId="10" fillId="0" borderId="0" xfId="0" applyFo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176" fontId="0" fillId="0" borderId="28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2"/>
  <sheetViews>
    <sheetView tabSelected="1" workbookViewId="0"/>
  </sheetViews>
  <sheetFormatPr defaultRowHeight="13.5"/>
  <cols>
    <col min="1" max="1" width="3.625" customWidth="1"/>
    <col min="3" max="5" width="10.625" customWidth="1"/>
  </cols>
  <sheetData>
    <row r="2" spans="2:5" ht="20.100000000000001" customHeight="1">
      <c r="B2" s="82" t="s">
        <v>2</v>
      </c>
      <c r="C2" s="82"/>
      <c r="D2" s="82"/>
      <c r="E2" s="82"/>
    </row>
    <row r="3" spans="2:5" ht="9.9499999999999993" customHeight="1">
      <c r="B3" s="1"/>
      <c r="C3" s="1"/>
      <c r="D3" s="1"/>
      <c r="E3" s="1"/>
    </row>
    <row r="4" spans="2:5" ht="13.5" customHeight="1" thickBot="1">
      <c r="B4" s="1"/>
      <c r="C4" s="1"/>
      <c r="D4" s="1"/>
      <c r="E4" s="60" t="s">
        <v>50</v>
      </c>
    </row>
    <row r="5" spans="2:5" ht="20.100000000000001" customHeight="1" thickBot="1">
      <c r="B5" s="2" t="s">
        <v>3</v>
      </c>
      <c r="C5" s="3" t="s">
        <v>0</v>
      </c>
      <c r="D5" s="3" t="s">
        <v>1</v>
      </c>
      <c r="E5" s="4" t="s">
        <v>4</v>
      </c>
    </row>
    <row r="6" spans="2:5" ht="14.25" customHeight="1">
      <c r="B6" s="5" t="s">
        <v>51</v>
      </c>
      <c r="C6" s="6">
        <v>57</v>
      </c>
      <c r="D6" s="7">
        <v>83</v>
      </c>
      <c r="E6" s="8">
        <f t="shared" ref="E6:E12" si="0">SUM(C6:D6)</f>
        <v>140</v>
      </c>
    </row>
    <row r="7" spans="2:5" ht="14.25" customHeight="1">
      <c r="B7" s="9" t="s">
        <v>52</v>
      </c>
      <c r="C7" s="10">
        <v>86</v>
      </c>
      <c r="D7" s="11">
        <v>79</v>
      </c>
      <c r="E7" s="12">
        <f t="shared" si="0"/>
        <v>165</v>
      </c>
    </row>
    <row r="8" spans="2:5" ht="14.25" customHeight="1">
      <c r="B8" s="9" t="s">
        <v>53</v>
      </c>
      <c r="C8" s="10">
        <v>64</v>
      </c>
      <c r="D8" s="11">
        <v>71</v>
      </c>
      <c r="E8" s="12">
        <f t="shared" si="0"/>
        <v>135</v>
      </c>
    </row>
    <row r="9" spans="2:5" ht="14.25" customHeight="1">
      <c r="B9" s="9" t="s">
        <v>54</v>
      </c>
      <c r="C9" s="10">
        <v>59</v>
      </c>
      <c r="D9" s="11">
        <v>63</v>
      </c>
      <c r="E9" s="12">
        <f t="shared" si="0"/>
        <v>122</v>
      </c>
    </row>
    <row r="10" spans="2:5" ht="14.25" customHeight="1">
      <c r="B10" s="9" t="s">
        <v>55</v>
      </c>
      <c r="C10" s="10">
        <v>75</v>
      </c>
      <c r="D10" s="11">
        <v>72</v>
      </c>
      <c r="E10" s="12">
        <f t="shared" si="0"/>
        <v>147</v>
      </c>
    </row>
    <row r="11" spans="2:5" ht="14.25" customHeight="1">
      <c r="B11" s="9" t="s">
        <v>56</v>
      </c>
      <c r="C11" s="10">
        <v>83</v>
      </c>
      <c r="D11" s="11">
        <v>86</v>
      </c>
      <c r="E11" s="12">
        <f t="shared" si="0"/>
        <v>169</v>
      </c>
    </row>
    <row r="12" spans="2:5" ht="14.25" customHeight="1" thickBot="1">
      <c r="B12" s="13" t="s">
        <v>57</v>
      </c>
      <c r="C12" s="14">
        <v>88</v>
      </c>
      <c r="D12" s="15">
        <v>74</v>
      </c>
      <c r="E12" s="16">
        <f t="shared" si="0"/>
        <v>162</v>
      </c>
    </row>
  </sheetData>
  <mergeCells count="1">
    <mergeCell ref="B2:E2"/>
  </mergeCells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H7"/>
  <sheetViews>
    <sheetView workbookViewId="0"/>
  </sheetViews>
  <sheetFormatPr defaultRowHeight="13.5"/>
  <cols>
    <col min="1" max="1" width="3.625" customWidth="1"/>
    <col min="2" max="2" width="14.125" customWidth="1"/>
  </cols>
  <sheetData>
    <row r="1" spans="2:8" ht="9.9499999999999993" customHeight="1"/>
    <row r="2" spans="2:8" ht="20.100000000000001" customHeight="1" thickBot="1">
      <c r="B2" s="65" t="s">
        <v>59</v>
      </c>
      <c r="G2" t="s">
        <v>60</v>
      </c>
    </row>
    <row r="3" spans="2:8" ht="20.100000000000001" customHeight="1" thickBot="1">
      <c r="B3" s="69"/>
      <c r="C3" s="68" t="s">
        <v>61</v>
      </c>
      <c r="D3" s="66" t="s">
        <v>62</v>
      </c>
      <c r="E3" s="66" t="s">
        <v>63</v>
      </c>
      <c r="F3" s="66" t="s">
        <v>64</v>
      </c>
      <c r="G3" s="66" t="s">
        <v>65</v>
      </c>
      <c r="H3" s="67" t="s">
        <v>66</v>
      </c>
    </row>
    <row r="4" spans="2:8" ht="13.5" customHeight="1">
      <c r="B4" s="70" t="s">
        <v>67</v>
      </c>
      <c r="C4" s="73">
        <v>20000</v>
      </c>
      <c r="D4" s="74">
        <v>5723</v>
      </c>
      <c r="E4" s="74">
        <v>5289</v>
      </c>
      <c r="F4" s="74">
        <v>7105</v>
      </c>
      <c r="G4" s="74">
        <f>SUM(D4:F4)</f>
        <v>18117</v>
      </c>
      <c r="H4" s="79">
        <f t="shared" ref="H4:H7" si="0">G4/C4</f>
        <v>0.90585000000000004</v>
      </c>
    </row>
    <row r="5" spans="2:8" ht="13.5" customHeight="1">
      <c r="B5" s="71" t="s">
        <v>18</v>
      </c>
      <c r="C5" s="75">
        <v>20000</v>
      </c>
      <c r="D5" s="76">
        <v>8452</v>
      </c>
      <c r="E5" s="76">
        <v>4870</v>
      </c>
      <c r="F5" s="76">
        <v>6482</v>
      </c>
      <c r="G5" s="76">
        <f>SUM(D5:F5)</f>
        <v>19804</v>
      </c>
      <c r="H5" s="80">
        <f t="shared" si="0"/>
        <v>0.99019999999999997</v>
      </c>
    </row>
    <row r="6" spans="2:8" ht="13.5" customHeight="1">
      <c r="B6" s="71" t="s">
        <v>19</v>
      </c>
      <c r="C6" s="75">
        <v>25000</v>
      </c>
      <c r="D6" s="76">
        <v>7324</v>
      </c>
      <c r="E6" s="76">
        <v>4682</v>
      </c>
      <c r="F6" s="76">
        <v>6295</v>
      </c>
      <c r="G6" s="76">
        <f>SUM(D6:F6)</f>
        <v>18301</v>
      </c>
      <c r="H6" s="80">
        <f t="shared" si="0"/>
        <v>0.73204000000000002</v>
      </c>
    </row>
    <row r="7" spans="2:8" ht="14.25" customHeight="1" thickBot="1">
      <c r="B7" s="72" t="s">
        <v>20</v>
      </c>
      <c r="C7" s="77">
        <v>23000</v>
      </c>
      <c r="D7" s="78">
        <v>9489</v>
      </c>
      <c r="E7" s="78">
        <v>5545</v>
      </c>
      <c r="F7" s="78">
        <v>8923</v>
      </c>
      <c r="G7" s="78">
        <f>SUM(D7:F7)</f>
        <v>23957</v>
      </c>
      <c r="H7" s="81">
        <f t="shared" si="0"/>
        <v>1.041608695652174</v>
      </c>
    </row>
  </sheetData>
  <phoneticPr fontId="2"/>
  <pageMargins left="0.7" right="0.7" top="0.75" bottom="0.75" header="0.3" footer="0.3"/>
  <pageSetup paperSize="9" orientation="portrait" verticalDpi="0" r:id="rId1"/>
  <ignoredErrors>
    <ignoredError sqref="G4:G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3"/>
  <sheetViews>
    <sheetView workbookViewId="0"/>
  </sheetViews>
  <sheetFormatPr defaultRowHeight="13.5"/>
  <cols>
    <col min="1" max="1" width="3.625" customWidth="1"/>
    <col min="2" max="2" width="18.875" bestFit="1" customWidth="1"/>
    <col min="3" max="4" width="15.625" customWidth="1"/>
    <col min="5" max="5" width="9" customWidth="1"/>
  </cols>
  <sheetData>
    <row r="2" spans="2:4" ht="20.100000000000001" customHeight="1">
      <c r="B2" s="83" t="s">
        <v>2</v>
      </c>
      <c r="C2" s="84"/>
      <c r="D2" s="85"/>
    </row>
    <row r="3" spans="2:4" ht="9.9499999999999993" customHeight="1">
      <c r="B3" s="1"/>
      <c r="C3" s="1"/>
      <c r="D3" s="1"/>
    </row>
    <row r="4" spans="2:4" ht="13.5" customHeight="1">
      <c r="B4" s="1"/>
      <c r="C4" s="1"/>
      <c r="D4" s="18" t="s">
        <v>13</v>
      </c>
    </row>
    <row r="5" spans="2:4" ht="20.100000000000001" customHeight="1">
      <c r="B5" s="17" t="s">
        <v>5</v>
      </c>
      <c r="C5" s="17" t="s">
        <v>14</v>
      </c>
      <c r="D5" s="17" t="s">
        <v>15</v>
      </c>
    </row>
    <row r="6" spans="2:4" ht="14.25" customHeight="1">
      <c r="B6" s="19" t="s">
        <v>6</v>
      </c>
      <c r="C6" s="20">
        <v>2310</v>
      </c>
      <c r="D6" s="20">
        <v>3521</v>
      </c>
    </row>
    <row r="7" spans="2:4" ht="14.25" customHeight="1">
      <c r="B7" s="19" t="s">
        <v>7</v>
      </c>
      <c r="C7" s="20">
        <v>2423</v>
      </c>
      <c r="D7" s="20">
        <v>2087</v>
      </c>
    </row>
    <row r="8" spans="2:4" ht="14.25" customHeight="1">
      <c r="B8" s="19" t="s">
        <v>8</v>
      </c>
      <c r="C8" s="20">
        <v>1549</v>
      </c>
      <c r="D8" s="20">
        <v>1076</v>
      </c>
    </row>
    <row r="9" spans="2:4" ht="14.25" customHeight="1">
      <c r="B9" s="19" t="s">
        <v>9</v>
      </c>
      <c r="C9" s="20">
        <v>1200</v>
      </c>
      <c r="D9" s="20">
        <v>1020</v>
      </c>
    </row>
    <row r="10" spans="2:4" ht="14.25" customHeight="1">
      <c r="B10" s="19" t="s">
        <v>10</v>
      </c>
      <c r="C10" s="20">
        <v>2564</v>
      </c>
      <c r="D10" s="20">
        <v>2345</v>
      </c>
    </row>
    <row r="11" spans="2:4" ht="14.25" customHeight="1">
      <c r="B11" s="19" t="s">
        <v>11</v>
      </c>
      <c r="C11" s="20">
        <v>2010</v>
      </c>
      <c r="D11" s="20">
        <v>1234</v>
      </c>
    </row>
    <row r="12" spans="2:4" ht="14.25" customHeight="1">
      <c r="B12" s="19" t="s">
        <v>12</v>
      </c>
      <c r="C12" s="20">
        <v>1023</v>
      </c>
      <c r="D12" s="20">
        <v>890</v>
      </c>
    </row>
    <row r="13" spans="2:4" ht="14.25" customHeight="1">
      <c r="B13" s="19" t="s">
        <v>16</v>
      </c>
      <c r="C13" s="20">
        <v>1568</v>
      </c>
      <c r="D13" s="20">
        <v>1920</v>
      </c>
    </row>
  </sheetData>
  <mergeCells count="1">
    <mergeCell ref="B2:D2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10"/>
  <sheetViews>
    <sheetView workbookViewId="0"/>
  </sheetViews>
  <sheetFormatPr defaultRowHeight="13.5"/>
  <cols>
    <col min="1" max="1" width="3.625" customWidth="1"/>
    <col min="2" max="2" width="9" customWidth="1"/>
    <col min="3" max="7" width="13.625" customWidth="1"/>
  </cols>
  <sheetData>
    <row r="2" spans="2:7" ht="20.100000000000001" customHeight="1">
      <c r="B2" s="83" t="s">
        <v>2</v>
      </c>
      <c r="C2" s="84"/>
      <c r="D2" s="84"/>
      <c r="E2" s="84"/>
      <c r="F2" s="84"/>
      <c r="G2" s="85"/>
    </row>
    <row r="3" spans="2:7" ht="9.9499999999999993" customHeight="1">
      <c r="B3" s="1"/>
      <c r="C3" s="1"/>
      <c r="D3" s="1"/>
      <c r="E3" s="1"/>
      <c r="F3" s="1"/>
      <c r="G3" s="1"/>
    </row>
    <row r="4" spans="2:7" ht="13.5" customHeight="1" thickBot="1">
      <c r="B4" s="1"/>
      <c r="C4" s="1"/>
      <c r="D4" s="1"/>
      <c r="E4" s="1"/>
      <c r="F4" s="1"/>
      <c r="G4" s="18" t="s">
        <v>27</v>
      </c>
    </row>
    <row r="5" spans="2:7" ht="20.100000000000001" customHeight="1" thickBot="1">
      <c r="B5" s="2" t="s">
        <v>28</v>
      </c>
      <c r="C5" s="21" t="s">
        <v>17</v>
      </c>
      <c r="D5" s="22" t="s">
        <v>18</v>
      </c>
      <c r="E5" s="22" t="s">
        <v>19</v>
      </c>
      <c r="F5" s="23" t="s">
        <v>20</v>
      </c>
      <c r="G5" s="24" t="s">
        <v>21</v>
      </c>
    </row>
    <row r="6" spans="2:7" ht="14.25" customHeight="1">
      <c r="B6" s="25" t="s">
        <v>22</v>
      </c>
      <c r="C6" s="26">
        <v>10001000</v>
      </c>
      <c r="D6" s="27">
        <v>10510500</v>
      </c>
      <c r="E6" s="27">
        <v>9400200</v>
      </c>
      <c r="F6" s="28">
        <v>12500000</v>
      </c>
      <c r="G6" s="29">
        <f>SUM(C6:F6)</f>
        <v>42411700</v>
      </c>
    </row>
    <row r="7" spans="2:7" ht="14.25" customHeight="1">
      <c r="B7" s="9" t="s">
        <v>23</v>
      </c>
      <c r="C7" s="30">
        <v>7000700</v>
      </c>
      <c r="D7" s="31">
        <v>8850850</v>
      </c>
      <c r="E7" s="31">
        <v>8500200</v>
      </c>
      <c r="F7" s="32">
        <v>8250000</v>
      </c>
      <c r="G7" s="33">
        <f>SUM(C7:F7)</f>
        <v>32601750</v>
      </c>
    </row>
    <row r="8" spans="2:7" ht="14.25" customHeight="1">
      <c r="B8" s="9" t="s">
        <v>24</v>
      </c>
      <c r="C8" s="30">
        <v>8760100</v>
      </c>
      <c r="D8" s="31">
        <v>9210050</v>
      </c>
      <c r="E8" s="31">
        <v>8750000</v>
      </c>
      <c r="F8" s="32">
        <v>9000050</v>
      </c>
      <c r="G8" s="34">
        <f>SUM(C8:F8)</f>
        <v>35720200</v>
      </c>
    </row>
    <row r="9" spans="2:7" ht="14.25" customHeight="1">
      <c r="B9" s="25" t="s">
        <v>25</v>
      </c>
      <c r="C9" s="26">
        <v>9876000</v>
      </c>
      <c r="D9" s="27">
        <v>10001000</v>
      </c>
      <c r="E9" s="27">
        <v>9800000</v>
      </c>
      <c r="F9" s="28">
        <v>9505000</v>
      </c>
      <c r="G9" s="29">
        <f>SUM(C9:F9)</f>
        <v>39182000</v>
      </c>
    </row>
    <row r="10" spans="2:7" ht="14.25" customHeight="1" thickBot="1">
      <c r="B10" s="13" t="s">
        <v>26</v>
      </c>
      <c r="C10" s="35">
        <v>5600000</v>
      </c>
      <c r="D10" s="36">
        <v>7202300</v>
      </c>
      <c r="E10" s="36">
        <v>6904500</v>
      </c>
      <c r="F10" s="37">
        <v>5805500</v>
      </c>
      <c r="G10" s="38">
        <f>SUM(C10:F10)</f>
        <v>25512300</v>
      </c>
    </row>
  </sheetData>
  <mergeCells count="1">
    <mergeCell ref="B2:G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"/>
  <sheetViews>
    <sheetView workbookViewId="0"/>
  </sheetViews>
  <sheetFormatPr defaultRowHeight="13.5"/>
  <cols>
    <col min="1" max="1" width="3.625" customWidth="1"/>
    <col min="2" max="2" width="12.125" customWidth="1"/>
    <col min="3" max="3" width="10.625" customWidth="1"/>
    <col min="4" max="4" width="3.625" customWidth="1"/>
  </cols>
  <sheetData>
    <row r="2" spans="2:3" ht="20.100000000000001" customHeight="1">
      <c r="B2" s="82" t="s">
        <v>2</v>
      </c>
      <c r="C2" s="82"/>
    </row>
    <row r="3" spans="2:3" ht="9.9499999999999993" customHeight="1">
      <c r="B3" s="1"/>
      <c r="C3" s="1"/>
    </row>
    <row r="4" spans="2:3" ht="13.5" customHeight="1" thickBot="1">
      <c r="B4" s="1" t="s">
        <v>35</v>
      </c>
      <c r="C4" s="1"/>
    </row>
    <row r="5" spans="2:3" ht="20.100000000000001" customHeight="1" thickBot="1">
      <c r="B5" s="39" t="s">
        <v>29</v>
      </c>
      <c r="C5" s="40" t="s">
        <v>30</v>
      </c>
    </row>
    <row r="6" spans="2:3" ht="14.25" customHeight="1">
      <c r="B6" s="41" t="s">
        <v>31</v>
      </c>
      <c r="C6" s="62">
        <v>74584</v>
      </c>
    </row>
    <row r="7" spans="2:3" ht="14.25" customHeight="1">
      <c r="B7" s="43" t="s">
        <v>32</v>
      </c>
      <c r="C7" s="63">
        <v>18543</v>
      </c>
    </row>
    <row r="8" spans="2:3" ht="14.25" customHeight="1">
      <c r="B8" s="43" t="s">
        <v>33</v>
      </c>
      <c r="C8" s="63">
        <v>21387</v>
      </c>
    </row>
    <row r="9" spans="2:3" ht="14.25" customHeight="1">
      <c r="B9" s="43" t="s">
        <v>34</v>
      </c>
      <c r="C9" s="63">
        <v>10980</v>
      </c>
    </row>
    <row r="10" spans="2:3" ht="14.25" customHeight="1">
      <c r="B10" s="43" t="s">
        <v>36</v>
      </c>
      <c r="C10" s="63">
        <v>12300</v>
      </c>
    </row>
    <row r="11" spans="2:3" ht="14.25" customHeight="1">
      <c r="B11" s="43" t="s">
        <v>37</v>
      </c>
      <c r="C11" s="63">
        <v>11505</v>
      </c>
    </row>
    <row r="12" spans="2:3" ht="14.25" customHeight="1">
      <c r="B12" s="43" t="s">
        <v>38</v>
      </c>
      <c r="C12" s="63">
        <v>49500</v>
      </c>
    </row>
    <row r="13" spans="2:3" ht="14.25" customHeight="1">
      <c r="B13" s="43" t="s">
        <v>39</v>
      </c>
      <c r="C13" s="63">
        <v>15000</v>
      </c>
    </row>
    <row r="14" spans="2:3" ht="14.25" customHeight="1" thickBot="1">
      <c r="B14" s="45" t="s">
        <v>40</v>
      </c>
      <c r="C14" s="64">
        <v>28485</v>
      </c>
    </row>
  </sheetData>
  <mergeCells count="1">
    <mergeCell ref="B2:C2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G8"/>
  <sheetViews>
    <sheetView workbookViewId="0"/>
  </sheetViews>
  <sheetFormatPr defaultRowHeight="13.5"/>
  <cols>
    <col min="1" max="1" width="3.625" customWidth="1"/>
    <col min="2" max="7" width="10.625" customWidth="1"/>
  </cols>
  <sheetData>
    <row r="2" spans="2:7" ht="20.100000000000001" customHeight="1">
      <c r="B2" s="82" t="s">
        <v>2</v>
      </c>
      <c r="C2" s="82"/>
      <c r="D2" s="82"/>
      <c r="E2" s="82"/>
      <c r="F2" s="82"/>
      <c r="G2" s="82"/>
    </row>
    <row r="3" spans="2:7" ht="9.9499999999999993" customHeight="1">
      <c r="B3" s="1"/>
      <c r="C3" s="1"/>
      <c r="D3" s="1"/>
      <c r="E3" s="1"/>
      <c r="F3" s="1"/>
      <c r="G3" s="1"/>
    </row>
    <row r="4" spans="2:7" ht="13.5" customHeight="1" thickBot="1">
      <c r="B4" s="1"/>
      <c r="C4" s="1"/>
      <c r="D4" s="1"/>
      <c r="E4" s="1"/>
      <c r="F4" s="1"/>
      <c r="G4" s="18" t="s">
        <v>44</v>
      </c>
    </row>
    <row r="5" spans="2:7" ht="20.100000000000001" customHeight="1" thickBot="1">
      <c r="B5" s="2" t="s">
        <v>28</v>
      </c>
      <c r="C5" s="53" t="s">
        <v>41</v>
      </c>
      <c r="D5" s="54" t="s">
        <v>42</v>
      </c>
      <c r="E5" s="54" t="s">
        <v>45</v>
      </c>
      <c r="F5" s="54" t="s">
        <v>43</v>
      </c>
      <c r="G5" s="55" t="s">
        <v>46</v>
      </c>
    </row>
    <row r="6" spans="2:7" ht="14.25" customHeight="1">
      <c r="B6" s="25" t="s">
        <v>22</v>
      </c>
      <c r="C6" s="47">
        <v>79</v>
      </c>
      <c r="D6" s="48">
        <v>24</v>
      </c>
      <c r="E6" s="48">
        <v>39</v>
      </c>
      <c r="F6" s="48">
        <v>35</v>
      </c>
      <c r="G6" s="42">
        <v>76</v>
      </c>
    </row>
    <row r="7" spans="2:7" ht="14.25" customHeight="1">
      <c r="B7" s="9" t="s">
        <v>23</v>
      </c>
      <c r="C7" s="49">
        <v>83</v>
      </c>
      <c r="D7" s="50">
        <v>15</v>
      </c>
      <c r="E7" s="50">
        <v>25</v>
      </c>
      <c r="F7" s="50">
        <v>20</v>
      </c>
      <c r="G7" s="44">
        <v>49</v>
      </c>
    </row>
    <row r="8" spans="2:7" ht="14.25" customHeight="1" thickBot="1">
      <c r="B8" s="13" t="s">
        <v>24</v>
      </c>
      <c r="C8" s="51">
        <v>56</v>
      </c>
      <c r="D8" s="52">
        <v>38</v>
      </c>
      <c r="E8" s="52">
        <v>42</v>
      </c>
      <c r="F8" s="52">
        <v>35</v>
      </c>
      <c r="G8" s="46">
        <v>68</v>
      </c>
    </row>
  </sheetData>
  <mergeCells count="1">
    <mergeCell ref="B2:G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G10"/>
  <sheetViews>
    <sheetView workbookViewId="0"/>
  </sheetViews>
  <sheetFormatPr defaultRowHeight="13.5"/>
  <cols>
    <col min="1" max="1" width="3.625" customWidth="1"/>
    <col min="2" max="7" width="10.625" customWidth="1"/>
  </cols>
  <sheetData>
    <row r="2" spans="2:7" ht="20.100000000000001" customHeight="1">
      <c r="B2" s="83" t="s">
        <v>2</v>
      </c>
      <c r="C2" s="84"/>
      <c r="D2" s="84"/>
      <c r="E2" s="84"/>
      <c r="F2" s="84"/>
      <c r="G2" s="85"/>
    </row>
    <row r="3" spans="2:7" ht="9.9499999999999993" customHeight="1">
      <c r="B3" s="1"/>
      <c r="C3" s="1"/>
      <c r="D3" s="1"/>
      <c r="E3" s="1"/>
      <c r="F3" s="1"/>
      <c r="G3" s="1"/>
    </row>
    <row r="4" spans="2:7" ht="13.5" customHeight="1" thickBot="1">
      <c r="B4" s="1"/>
      <c r="C4" s="1"/>
      <c r="D4" s="1"/>
      <c r="E4" s="1"/>
      <c r="F4" s="1"/>
      <c r="G4" s="1" t="s">
        <v>47</v>
      </c>
    </row>
    <row r="5" spans="2:7" ht="20.100000000000001" customHeight="1" thickBot="1">
      <c r="B5" s="61" t="s">
        <v>58</v>
      </c>
      <c r="C5" s="56" t="s">
        <v>48</v>
      </c>
      <c r="D5" s="54" t="s">
        <v>49</v>
      </c>
      <c r="E5" s="54" t="s">
        <v>68</v>
      </c>
      <c r="F5" s="54" t="s">
        <v>69</v>
      </c>
      <c r="G5" s="55" t="s">
        <v>70</v>
      </c>
    </row>
    <row r="6" spans="2:7" ht="14.25" customHeight="1">
      <c r="B6" s="57" t="s">
        <v>41</v>
      </c>
      <c r="C6" s="41">
        <v>79</v>
      </c>
      <c r="D6" s="48">
        <v>83</v>
      </c>
      <c r="E6" s="48">
        <v>56</v>
      </c>
      <c r="F6" s="48">
        <v>75</v>
      </c>
      <c r="G6" s="42">
        <v>120</v>
      </c>
    </row>
    <row r="7" spans="2:7" ht="14.25" customHeight="1">
      <c r="B7" s="58" t="s">
        <v>42</v>
      </c>
      <c r="C7" s="43">
        <v>24</v>
      </c>
      <c r="D7" s="50">
        <v>15</v>
      </c>
      <c r="E7" s="50">
        <v>38</v>
      </c>
      <c r="F7" s="50">
        <v>57</v>
      </c>
      <c r="G7" s="44">
        <v>69</v>
      </c>
    </row>
    <row r="8" spans="2:7" ht="14.25" customHeight="1">
      <c r="B8" s="58" t="s">
        <v>45</v>
      </c>
      <c r="C8" s="43">
        <v>39</v>
      </c>
      <c r="D8" s="50">
        <v>25</v>
      </c>
      <c r="E8" s="50">
        <v>42</v>
      </c>
      <c r="F8" s="50">
        <v>52</v>
      </c>
      <c r="G8" s="44">
        <v>47</v>
      </c>
    </row>
    <row r="9" spans="2:7" ht="14.25" customHeight="1">
      <c r="B9" s="58" t="s">
        <v>43</v>
      </c>
      <c r="C9" s="43">
        <v>35</v>
      </c>
      <c r="D9" s="50">
        <v>20</v>
      </c>
      <c r="E9" s="50">
        <v>35</v>
      </c>
      <c r="F9" s="50">
        <v>32</v>
      </c>
      <c r="G9" s="44">
        <v>38</v>
      </c>
    </row>
    <row r="10" spans="2:7" ht="14.25" thickBot="1">
      <c r="B10" s="59" t="s">
        <v>46</v>
      </c>
      <c r="C10" s="45">
        <v>76</v>
      </c>
      <c r="D10" s="52">
        <v>49</v>
      </c>
      <c r="E10" s="52">
        <v>68</v>
      </c>
      <c r="F10" s="52">
        <v>73</v>
      </c>
      <c r="G10" s="46">
        <v>62</v>
      </c>
    </row>
  </sheetData>
  <mergeCells count="1">
    <mergeCell ref="B2:G2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G10"/>
  <sheetViews>
    <sheetView workbookViewId="0"/>
  </sheetViews>
  <sheetFormatPr defaultRowHeight="13.5"/>
  <cols>
    <col min="1" max="1" width="3.625" customWidth="1"/>
    <col min="2" max="7" width="11.125" customWidth="1"/>
  </cols>
  <sheetData>
    <row r="2" spans="2:7" ht="20.100000000000001" customHeight="1">
      <c r="B2" s="83" t="s">
        <v>2</v>
      </c>
      <c r="C2" s="84"/>
      <c r="D2" s="84"/>
      <c r="E2" s="84"/>
      <c r="F2" s="84"/>
      <c r="G2" s="85"/>
    </row>
    <row r="3" spans="2:7" ht="9.9499999999999993" customHeight="1">
      <c r="B3" s="1"/>
      <c r="C3" s="1"/>
      <c r="D3" s="1"/>
      <c r="E3" s="1"/>
      <c r="F3" s="1"/>
      <c r="G3" s="1"/>
    </row>
    <row r="4" spans="2:7" ht="13.5" customHeight="1" thickBot="1">
      <c r="B4" s="1"/>
      <c r="C4" s="1"/>
      <c r="D4" s="1"/>
      <c r="E4" s="1"/>
      <c r="F4" s="1"/>
      <c r="G4" s="18" t="s">
        <v>27</v>
      </c>
    </row>
    <row r="5" spans="2:7" ht="20.100000000000001" customHeight="1" thickBot="1">
      <c r="B5" s="2" t="s">
        <v>28</v>
      </c>
      <c r="C5" s="21" t="s">
        <v>17</v>
      </c>
      <c r="D5" s="22" t="s">
        <v>18</v>
      </c>
      <c r="E5" s="22" t="s">
        <v>19</v>
      </c>
      <c r="F5" s="23" t="s">
        <v>20</v>
      </c>
      <c r="G5" s="24" t="s">
        <v>21</v>
      </c>
    </row>
    <row r="6" spans="2:7" ht="14.25" customHeight="1">
      <c r="B6" s="25" t="s">
        <v>22</v>
      </c>
      <c r="C6" s="26">
        <v>10001000</v>
      </c>
      <c r="D6" s="27">
        <v>10510500</v>
      </c>
      <c r="E6" s="27">
        <v>9400200</v>
      </c>
      <c r="F6" s="28">
        <v>12500000</v>
      </c>
      <c r="G6" s="29">
        <f>SUM(C6:F6)</f>
        <v>42411700</v>
      </c>
    </row>
    <row r="7" spans="2:7" ht="14.25" customHeight="1">
      <c r="B7" s="9" t="s">
        <v>23</v>
      </c>
      <c r="C7" s="30">
        <v>7000700</v>
      </c>
      <c r="D7" s="31">
        <v>8850850</v>
      </c>
      <c r="E7" s="31">
        <v>8500200</v>
      </c>
      <c r="F7" s="32">
        <v>8250000</v>
      </c>
      <c r="G7" s="33">
        <f>SUM(C7:F7)</f>
        <v>32601750</v>
      </c>
    </row>
    <row r="8" spans="2:7" ht="14.25" customHeight="1">
      <c r="B8" s="9" t="s">
        <v>24</v>
      </c>
      <c r="C8" s="30">
        <v>8760100</v>
      </c>
      <c r="D8" s="31">
        <v>9210050</v>
      </c>
      <c r="E8" s="31">
        <v>8750000</v>
      </c>
      <c r="F8" s="32">
        <v>9000050</v>
      </c>
      <c r="G8" s="33">
        <f>SUM(C8:F8)</f>
        <v>35720200</v>
      </c>
    </row>
    <row r="9" spans="2:7" ht="14.25" customHeight="1">
      <c r="B9" s="25" t="s">
        <v>25</v>
      </c>
      <c r="C9" s="26">
        <v>9876000</v>
      </c>
      <c r="D9" s="27">
        <v>10001000</v>
      </c>
      <c r="E9" s="27">
        <v>9800000</v>
      </c>
      <c r="F9" s="28">
        <v>9505000</v>
      </c>
      <c r="G9" s="29">
        <f>SUM(C9:F9)</f>
        <v>39182000</v>
      </c>
    </row>
    <row r="10" spans="2:7" ht="14.25" customHeight="1" thickBot="1">
      <c r="B10" s="13" t="s">
        <v>26</v>
      </c>
      <c r="C10" s="35">
        <v>5600000</v>
      </c>
      <c r="D10" s="36">
        <v>7202300</v>
      </c>
      <c r="E10" s="36">
        <v>6904500</v>
      </c>
      <c r="F10" s="37">
        <v>5805500</v>
      </c>
      <c r="G10" s="38">
        <f>SUM(C10:F10)</f>
        <v>25512300</v>
      </c>
    </row>
  </sheetData>
  <mergeCells count="1">
    <mergeCell ref="B2:G2"/>
  </mergeCells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G8"/>
  <sheetViews>
    <sheetView workbookViewId="0"/>
  </sheetViews>
  <sheetFormatPr defaultRowHeight="13.5"/>
  <cols>
    <col min="1" max="1" width="3.625" customWidth="1"/>
    <col min="2" max="2" width="9" customWidth="1"/>
    <col min="7" max="7" width="10.625" customWidth="1"/>
  </cols>
  <sheetData>
    <row r="2" spans="2:7" ht="20.100000000000001" customHeight="1">
      <c r="B2" s="83" t="s">
        <v>2</v>
      </c>
      <c r="C2" s="84"/>
      <c r="D2" s="84"/>
      <c r="E2" s="84"/>
      <c r="F2" s="84"/>
      <c r="G2" s="85"/>
    </row>
    <row r="3" spans="2:7" ht="9.9499999999999993" customHeight="1">
      <c r="B3" s="1"/>
      <c r="C3" s="1"/>
      <c r="D3" s="1"/>
      <c r="E3" s="1"/>
      <c r="F3" s="1"/>
      <c r="G3" s="1"/>
    </row>
    <row r="4" spans="2:7" ht="13.5" customHeight="1" thickBot="1">
      <c r="B4" s="1"/>
      <c r="C4" s="1"/>
      <c r="D4" s="1"/>
      <c r="E4" s="1"/>
      <c r="F4" s="1"/>
      <c r="G4" s="18" t="s">
        <v>44</v>
      </c>
    </row>
    <row r="5" spans="2:7" ht="20.100000000000001" customHeight="1" thickBot="1">
      <c r="B5" s="2" t="s">
        <v>28</v>
      </c>
      <c r="C5" s="53" t="s">
        <v>41</v>
      </c>
      <c r="D5" s="54" t="s">
        <v>42</v>
      </c>
      <c r="E5" s="54" t="s">
        <v>45</v>
      </c>
      <c r="F5" s="54" t="s">
        <v>43</v>
      </c>
      <c r="G5" s="55" t="s">
        <v>46</v>
      </c>
    </row>
    <row r="6" spans="2:7" ht="14.25" customHeight="1">
      <c r="B6" s="25" t="s">
        <v>22</v>
      </c>
      <c r="C6" s="47">
        <v>79</v>
      </c>
      <c r="D6" s="48">
        <v>24</v>
      </c>
      <c r="E6" s="48">
        <v>39</v>
      </c>
      <c r="F6" s="48">
        <v>35</v>
      </c>
      <c r="G6" s="42">
        <v>76</v>
      </c>
    </row>
    <row r="7" spans="2:7" ht="14.25" customHeight="1">
      <c r="B7" s="9" t="s">
        <v>23</v>
      </c>
      <c r="C7" s="49">
        <v>83</v>
      </c>
      <c r="D7" s="50">
        <v>15</v>
      </c>
      <c r="E7" s="50">
        <v>25</v>
      </c>
      <c r="F7" s="50">
        <v>20</v>
      </c>
      <c r="G7" s="44">
        <v>49</v>
      </c>
    </row>
    <row r="8" spans="2:7" ht="14.25" customHeight="1" thickBot="1">
      <c r="B8" s="13" t="s">
        <v>24</v>
      </c>
      <c r="C8" s="51">
        <v>56</v>
      </c>
      <c r="D8" s="52">
        <v>38</v>
      </c>
      <c r="E8" s="52">
        <v>42</v>
      </c>
      <c r="F8" s="52">
        <v>35</v>
      </c>
      <c r="G8" s="46">
        <v>68</v>
      </c>
    </row>
  </sheetData>
  <mergeCells count="1">
    <mergeCell ref="B2:G2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G10"/>
  <sheetViews>
    <sheetView workbookViewId="0"/>
  </sheetViews>
  <sheetFormatPr defaultRowHeight="13.5"/>
  <cols>
    <col min="1" max="1" width="3.625" customWidth="1"/>
    <col min="2" max="2" width="9" customWidth="1"/>
    <col min="3" max="7" width="10.625" customWidth="1"/>
  </cols>
  <sheetData>
    <row r="2" spans="2:7" ht="20.100000000000001" customHeight="1">
      <c r="B2" s="83" t="s">
        <v>2</v>
      </c>
      <c r="C2" s="84"/>
      <c r="D2" s="84"/>
      <c r="E2" s="84"/>
      <c r="F2" s="84"/>
      <c r="G2" s="85"/>
    </row>
    <row r="3" spans="2:7" ht="9.9499999999999993" customHeight="1">
      <c r="B3" s="1"/>
      <c r="C3" s="1"/>
      <c r="D3" s="1"/>
      <c r="E3" s="1"/>
      <c r="F3" s="1"/>
      <c r="G3" s="1"/>
    </row>
    <row r="4" spans="2:7" ht="13.5" customHeight="1" thickBot="1">
      <c r="B4" s="1"/>
      <c r="C4" s="1"/>
      <c r="D4" s="1"/>
      <c r="E4" s="1"/>
      <c r="F4" s="1"/>
      <c r="G4" s="18" t="s">
        <v>27</v>
      </c>
    </row>
    <row r="5" spans="2:7" ht="20.100000000000001" customHeight="1" thickBot="1">
      <c r="B5" s="2" t="s">
        <v>28</v>
      </c>
      <c r="C5" s="21" t="s">
        <v>17</v>
      </c>
      <c r="D5" s="22" t="s">
        <v>18</v>
      </c>
      <c r="E5" s="22" t="s">
        <v>19</v>
      </c>
      <c r="F5" s="23" t="s">
        <v>20</v>
      </c>
      <c r="G5" s="24" t="s">
        <v>21</v>
      </c>
    </row>
    <row r="6" spans="2:7" ht="14.25" customHeight="1">
      <c r="B6" s="25" t="s">
        <v>22</v>
      </c>
      <c r="C6" s="26">
        <v>10001000</v>
      </c>
      <c r="D6" s="27">
        <v>10510500</v>
      </c>
      <c r="E6" s="27">
        <v>9400200</v>
      </c>
      <c r="F6" s="28">
        <v>12500000</v>
      </c>
      <c r="G6" s="29">
        <f>SUM(C6:F6)</f>
        <v>42411700</v>
      </c>
    </row>
    <row r="7" spans="2:7" ht="14.25" customHeight="1">
      <c r="B7" s="9" t="s">
        <v>23</v>
      </c>
      <c r="C7" s="30">
        <v>7000700</v>
      </c>
      <c r="D7" s="31">
        <v>8850850</v>
      </c>
      <c r="E7" s="31">
        <v>8500200</v>
      </c>
      <c r="F7" s="32">
        <v>8250000</v>
      </c>
      <c r="G7" s="33">
        <f>SUM(C7:F7)</f>
        <v>32601750</v>
      </c>
    </row>
    <row r="8" spans="2:7" ht="14.25" customHeight="1">
      <c r="B8" s="9" t="s">
        <v>24</v>
      </c>
      <c r="C8" s="30">
        <v>8760100</v>
      </c>
      <c r="D8" s="31">
        <v>9210050</v>
      </c>
      <c r="E8" s="31">
        <v>8750000</v>
      </c>
      <c r="F8" s="32">
        <v>9000050</v>
      </c>
      <c r="G8" s="33">
        <f>SUM(C8:F8)</f>
        <v>35720200</v>
      </c>
    </row>
    <row r="9" spans="2:7" ht="14.25" customHeight="1">
      <c r="B9" s="25" t="s">
        <v>25</v>
      </c>
      <c r="C9" s="26">
        <v>9876000</v>
      </c>
      <c r="D9" s="27">
        <v>10001000</v>
      </c>
      <c r="E9" s="27">
        <v>9800000</v>
      </c>
      <c r="F9" s="28">
        <v>9505000</v>
      </c>
      <c r="G9" s="29">
        <f>SUM(C9:F9)</f>
        <v>39182000</v>
      </c>
    </row>
    <row r="10" spans="2:7" ht="14.25" customHeight="1" thickBot="1">
      <c r="B10" s="13" t="s">
        <v>26</v>
      </c>
      <c r="C10" s="35">
        <v>5600000</v>
      </c>
      <c r="D10" s="36">
        <v>7202300</v>
      </c>
      <c r="E10" s="36">
        <v>6904500</v>
      </c>
      <c r="F10" s="37">
        <v>5805500</v>
      </c>
      <c r="G10" s="38">
        <f>SUM(C10:F10)</f>
        <v>25512300</v>
      </c>
    </row>
  </sheetData>
  <mergeCells count="1">
    <mergeCell ref="B2:G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問題1</vt:lpstr>
      <vt:lpstr>問題2</vt:lpstr>
      <vt:lpstr>問題3</vt:lpstr>
      <vt:lpstr>問題4</vt:lpstr>
      <vt:lpstr>問題5</vt:lpstr>
      <vt:lpstr>問題6</vt:lpstr>
      <vt:lpstr>問題7</vt:lpstr>
      <vt:lpstr>問題8</vt:lpstr>
      <vt:lpstr>問題9</vt:lpstr>
      <vt:lpstr>例題1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cp:lastPrinted>2020-03-22T02:48:49Z</cp:lastPrinted>
  <dcterms:created xsi:type="dcterms:W3CDTF">2020-03-11T15:59:26Z</dcterms:created>
  <dcterms:modified xsi:type="dcterms:W3CDTF">2023-04-05T06:39:01Z</dcterms:modified>
</cp:coreProperties>
</file>