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3ab45765f1c169f/デスクトップ/差し替え/"/>
    </mc:Choice>
  </mc:AlternateContent>
  <xr:revisionPtr revIDLastSave="0" documentId="8_{F6FEEC5C-4A74-40C9-91FC-3C9DAE8D53DB}" xr6:coauthVersionLast="47" xr6:coauthVersionMax="47" xr10:uidLastSave="{00000000-0000-0000-0000-000000000000}"/>
  <bookViews>
    <workbookView xWindow="-120" yWindow="-120" windowWidth="19440" windowHeight="11040" xr2:uid="{146D1F6E-A020-4255-AB19-1B41AB9B16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5" i="1"/>
  <c r="D12" i="1"/>
  <c r="E12" i="1"/>
  <c r="F12" i="1"/>
  <c r="G12" i="1"/>
  <c r="J12" i="1" s="1"/>
  <c r="H12" i="1"/>
  <c r="I12" i="1"/>
  <c r="J5" i="1"/>
  <c r="J6" i="1"/>
  <c r="J7" i="1"/>
  <c r="J8" i="1"/>
  <c r="J9" i="1"/>
  <c r="J10" i="1"/>
  <c r="J11" i="1"/>
  <c r="C12" i="1"/>
</calcChain>
</file>

<file path=xl/sharedStrings.xml><?xml version="1.0" encoding="utf-8"?>
<sst xmlns="http://schemas.openxmlformats.org/spreadsheetml/2006/main" count="20" uniqueCount="19">
  <si>
    <t>単位：千円</t>
    <rPh sb="0" eb="2">
      <t>タンイ</t>
    </rPh>
    <rPh sb="3" eb="4">
      <t>セン</t>
    </rPh>
    <rPh sb="4" eb="5">
      <t>エン</t>
    </rPh>
    <phoneticPr fontId="3"/>
  </si>
  <si>
    <t>10代以下</t>
    <rPh sb="2" eb="5">
      <t>ダイイカ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</si>
  <si>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</si>
  <si>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</si>
  <si>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</si>
  <si>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</si>
  <si>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60代以上</t>
    <rPh sb="2" eb="5">
      <t>ダイイジョウ</t>
    </rPh>
    <phoneticPr fontId="3"/>
  </si>
  <si>
    <t>合計</t>
    <rPh sb="0" eb="2">
      <t>ゴウケイ</t>
    </rPh>
    <phoneticPr fontId="3"/>
  </si>
  <si>
    <t>達成率</t>
    <rPh sb="0" eb="3">
      <t>タッセイリツ</t>
    </rPh>
    <phoneticPr fontId="3"/>
  </si>
  <si>
    <t>本・コミック</t>
    <rPh sb="0" eb="1">
      <t>ホン</t>
    </rPh>
    <phoneticPr fontId="3"/>
  </si>
  <si>
    <t>家電・AV機器</t>
    <rPh sb="0" eb="2">
      <t>カデン</t>
    </rPh>
    <rPh sb="5" eb="7">
      <t>キキ</t>
    </rPh>
    <phoneticPr fontId="3"/>
  </si>
  <si>
    <t>その他</t>
    <rPh sb="2" eb="3">
      <t>タ</t>
    </rPh>
    <phoneticPr fontId="3"/>
  </si>
  <si>
    <t>カテゴリー</t>
  </si>
  <si>
    <t>DVD・ミュージック</t>
  </si>
  <si>
    <t>ゲーム</t>
  </si>
  <si>
    <t>パソコン</t>
  </si>
  <si>
    <t>アウトドア</t>
  </si>
  <si>
    <t>目標額</t>
    <rPh sb="0" eb="2">
      <t>モクヒョウ</t>
    </rPh>
    <rPh sb="2" eb="3">
      <t>ガク</t>
    </rPh>
    <phoneticPr fontId="3"/>
  </si>
  <si>
    <t>FOMショッピング年代別購入状況</t>
    <rPh sb="9" eb="12">
      <t>ネンダイベツ</t>
    </rPh>
    <rPh sb="12" eb="14">
      <t>コウニュウ</t>
    </rPh>
    <rPh sb="14" eb="16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</si>
</sst>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9" fontId="0" fillId="0" borderId="1" xfId="2" applyNumberFormat="1" applyFont="1" applyBorder="1">
      <alignment vertical="center"/>
    </xf>
    <xf numFmtId="179" fontId="0" fillId="0" borderId="2" xfId="2" applyNumberFormat="1" applyFont="1" applyBorder="1">
      <alignment vertical="center"/>
    </xf>
    <xf numFmtId="179" fontId="0" fillId="0" borderId="3" xfId="2" applyNumberFormat="1" applyFont="1" applyBorder="1">
      <alignment vertical="center"/>
    </xf>
    <xf numFmtId="0" fontId="6" fillId="2" borderId="1" xfId="3" applyFont="1" applyBorder="1" applyAlignment="1">
      <alignment vertical="center"/>
    </xf>
    <xf numFmtId="0" fontId="6" fillId="2" borderId="1" xfId="3" applyFont="1" applyBorder="1" applyAlignment="1">
      <alignment horizontal="center" vertical="center"/>
    </xf>
    <xf numFmtId="0" fontId="6" fillId="2" borderId="3" xfId="3" applyFont="1" applyBorder="1">
      <alignment vertical="center"/>
    </xf>
    <xf numFmtId="0" fontId="4" fillId="3" borderId="1" xfId="4" applyBorder="1">
      <alignment vertical="center"/>
    </xf>
    <xf numFmtId="0" fontId="4" fillId="3" borderId="2" xfId="4" applyBorder="1" applyAlignment="1">
      <alignment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7F63C-02A4-40AD-B328-031B43F151B6}">
  <dimension ref="B1:K12"/>
  <sheetViews>
    <sheetView tabSelected="1" workbookViewId="0"/>
  </sheetViews>
  <sheetFormatPr defaultRowHeight="18.75" x14ac:dyDescent="0.4"/>
  <cols>
    <col min="1" max="1" width="3.625" customWidth="1"/>
    <col min="2" max="2" width="20.625" customWidth="1"/>
    <col min="3" max="3" width="0" hidden="1" customWidth="1"/>
    <col min="11" max="11" width="0" hidden="1" customWidth="1"/>
  </cols>
  <sheetData>
    <row r="1" spans="2:11" ht="33" x14ac:dyDescent="0.4">
      <c r="B1" s="3" t="s">
        <v>18</v>
      </c>
      <c r="C1" s="2"/>
      <c r="D1" s="2"/>
      <c r="E1" s="2"/>
      <c r="F1" s="2"/>
      <c r="G1" s="2"/>
      <c r="H1" s="2"/>
      <c r="I1" s="2"/>
      <c r="J1" s="2"/>
      <c r="K1" s="2"/>
    </row>
    <row r="3" spans="2:11" x14ac:dyDescent="0.4">
      <c r="J3" s="1" t="s">
        <v>0</v>
      </c>
    </row>
    <row r="4" spans="2:11" ht="21" customHeight="1" x14ac:dyDescent="0.4">
      <c r="B4" s="10" t="s">
        <v>12</v>
      </c>
      <c r="C4" s="11" t="s">
        <v>17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</row>
    <row r="5" spans="2:11" ht="21" customHeight="1" x14ac:dyDescent="0.4">
      <c r="B5" s="13" t="s">
        <v>9</v>
      </c>
      <c r="C5" s="4">
        <v>5000</v>
      </c>
      <c r="D5" s="4">
        <v>982</v>
      </c>
      <c r="E5" s="4">
        <v>765</v>
      </c>
      <c r="F5" s="4">
        <v>690</v>
      </c>
      <c r="G5" s="4">
        <v>762</v>
      </c>
      <c r="H5" s="4">
        <v>448</v>
      </c>
      <c r="I5" s="4">
        <v>298</v>
      </c>
      <c r="J5" s="4">
        <f>SUM(D5:I5)</f>
        <v>3945</v>
      </c>
      <c r="K5" s="7">
        <f>J5/C5</f>
        <v>0.78900000000000003</v>
      </c>
    </row>
    <row r="6" spans="2:11" ht="21" customHeight="1" x14ac:dyDescent="0.4">
      <c r="B6" s="13" t="s">
        <v>13</v>
      </c>
      <c r="C6" s="4">
        <v>5000</v>
      </c>
      <c r="D6" s="4">
        <v>1219</v>
      </c>
      <c r="E6" s="4">
        <v>1023</v>
      </c>
      <c r="F6" s="4">
        <v>782</v>
      </c>
      <c r="G6" s="4">
        <v>541</v>
      </c>
      <c r="H6" s="4">
        <v>654</v>
      </c>
      <c r="I6" s="4">
        <v>322</v>
      </c>
      <c r="J6" s="4">
        <f>SUM(D6:I6)</f>
        <v>4541</v>
      </c>
      <c r="K6" s="7">
        <f t="shared" ref="K6:K12" si="0">J6/C6</f>
        <v>0.90820000000000001</v>
      </c>
    </row>
    <row r="7" spans="2:11" ht="21" customHeight="1" x14ac:dyDescent="0.4">
      <c r="B7" s="13" t="s">
        <v>14</v>
      </c>
      <c r="C7" s="4">
        <v>8000</v>
      </c>
      <c r="D7" s="4">
        <v>1025</v>
      </c>
      <c r="E7" s="4">
        <v>3211</v>
      </c>
      <c r="F7" s="4">
        <v>2298</v>
      </c>
      <c r="G7" s="4">
        <v>1981</v>
      </c>
      <c r="H7" s="4">
        <v>790</v>
      </c>
      <c r="I7" s="4">
        <v>187</v>
      </c>
      <c r="J7" s="4">
        <f>SUM(D7:I7)</f>
        <v>9492</v>
      </c>
      <c r="K7" s="7">
        <f t="shared" si="0"/>
        <v>1.1865000000000001</v>
      </c>
    </row>
    <row r="8" spans="2:11" ht="21" customHeight="1" x14ac:dyDescent="0.4">
      <c r="B8" s="13" t="s">
        <v>10</v>
      </c>
      <c r="C8" s="4">
        <v>8000</v>
      </c>
      <c r="D8" s="4">
        <v>1982</v>
      </c>
      <c r="E8" s="4">
        <v>1291</v>
      </c>
      <c r="F8" s="4">
        <v>1769</v>
      </c>
      <c r="G8" s="4">
        <v>1215</v>
      </c>
      <c r="H8" s="4">
        <v>1231</v>
      </c>
      <c r="I8" s="4">
        <v>784</v>
      </c>
      <c r="J8" s="4">
        <f>SUM(D8:I8)</f>
        <v>8272</v>
      </c>
      <c r="K8" s="7">
        <f t="shared" si="0"/>
        <v>1.034</v>
      </c>
    </row>
    <row r="9" spans="2:11" ht="21" customHeight="1" x14ac:dyDescent="0.4">
      <c r="B9" s="13" t="s">
        <v>15</v>
      </c>
      <c r="C9" s="4">
        <v>8000</v>
      </c>
      <c r="D9" s="4">
        <v>871</v>
      </c>
      <c r="E9" s="4">
        <v>1765</v>
      </c>
      <c r="F9" s="4">
        <v>1871</v>
      </c>
      <c r="G9" s="4">
        <v>1566</v>
      </c>
      <c r="H9" s="4">
        <v>990</v>
      </c>
      <c r="I9" s="4">
        <v>665</v>
      </c>
      <c r="J9" s="4">
        <f>SUM(D9:I9)</f>
        <v>7728</v>
      </c>
      <c r="K9" s="7">
        <f t="shared" si="0"/>
        <v>0.96599999999999997</v>
      </c>
    </row>
    <row r="10" spans="2:11" ht="21" customHeight="1" x14ac:dyDescent="0.4">
      <c r="B10" s="13" t="s">
        <v>16</v>
      </c>
      <c r="C10" s="4">
        <v>6000</v>
      </c>
      <c r="D10" s="4">
        <v>540</v>
      </c>
      <c r="E10" s="4">
        <v>1889</v>
      </c>
      <c r="F10" s="4">
        <v>1230</v>
      </c>
      <c r="G10" s="4">
        <v>1021</v>
      </c>
      <c r="H10" s="4">
        <v>991</v>
      </c>
      <c r="I10" s="4">
        <v>549</v>
      </c>
      <c r="J10" s="4">
        <f>SUM(D10:I10)</f>
        <v>6220</v>
      </c>
      <c r="K10" s="7">
        <f t="shared" si="0"/>
        <v>1.0366666666666666</v>
      </c>
    </row>
    <row r="11" spans="2:11" ht="21" customHeight="1" thickBot="1" x14ac:dyDescent="0.45">
      <c r="B11" s="14" t="s">
        <v>11</v>
      </c>
      <c r="C11" s="5">
        <v>3000</v>
      </c>
      <c r="D11" s="5">
        <v>232</v>
      </c>
      <c r="E11" s="5">
        <v>345</v>
      </c>
      <c r="F11" s="5">
        <v>671</v>
      </c>
      <c r="G11" s="5">
        <v>782</v>
      </c>
      <c r="H11" s="5">
        <v>750</v>
      </c>
      <c r="I11" s="5">
        <v>267</v>
      </c>
      <c r="J11" s="5">
        <f>SUM(D11:I11)</f>
        <v>3047</v>
      </c>
      <c r="K11" s="8">
        <f t="shared" si="0"/>
        <v>1.0156666666666667</v>
      </c>
    </row>
    <row r="12" spans="2:11" ht="21" customHeight="1" x14ac:dyDescent="0.4">
      <c r="B12" s="12" t="s">
        <v>7</v>
      </c>
      <c r="C12" s="6">
        <f>SUM(C5:C11)</f>
        <v>43000</v>
      </c>
      <c r="D12" s="6">
        <f>SUM(D5:D11)</f>
        <v>6851</v>
      </c>
      <c r="E12" s="6">
        <f>SUM(E5:E11)</f>
        <v>10289</v>
      </c>
      <c r="F12" s="6">
        <f>SUM(F5:F11)</f>
        <v>9311</v>
      </c>
      <c r="G12" s="6">
        <f>SUM(G5:G11)</f>
        <v>7868</v>
      </c>
      <c r="H12" s="6">
        <f>SUM(H5:H11)</f>
        <v>5854</v>
      </c>
      <c r="I12" s="6">
        <f>SUM(I5:I11)</f>
        <v>3072</v>
      </c>
      <c r="J12" s="6">
        <f>SUM(D12:I12)</f>
        <v>43245</v>
      </c>
      <c r="K12" s="9">
        <f t="shared" si="0"/>
        <v>1.0056976744186046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2022-09-28T05:46:40Z</dcterms:created>
  <dcterms:modified xsi:type="dcterms:W3CDTF">2023-01-16T02:57:28Z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2022-10-06T00:32:09Z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766a0d93-98d5-4b96-9a82-8c05177908c1</vt:lpwstr>
  </property>
  <property fmtid="{D5CDD505-2E9C-101B-9397-08002B2CF9AE}" pid="8" name="MSIP_Label_a7295cc1-d279-42ac-ab4d-3b0f4fece050_ContentBits">
    <vt:lpwstr>0</vt:lpwstr>
  </property>
</Properties>
</file>