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207E\"/>
    </mc:Choice>
  </mc:AlternateContent>
  <xr:revisionPtr revIDLastSave="0" documentId="8_{CE110B54-C224-4983-AD94-755E21B60BBE}" xr6:coauthVersionLast="47" xr6:coauthVersionMax="47" xr10:uidLastSave="{00000000-0000-0000-0000-000000000000}"/>
  <bookViews>
    <workbookView xWindow="-120" yWindow="-120" windowWidth="19440" windowHeight="11040" xr2:uid="{EB395B49-3F73-4E4C-B53D-329D9D4CEBA8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" l="1"/>
  <c r="G29" i="2"/>
  <c r="G28" i="2"/>
  <c r="G27" i="2"/>
  <c r="G22" i="2"/>
  <c r="G23" i="2"/>
  <c r="G24" i="2"/>
  <c r="G25" i="2"/>
  <c r="G26" i="2"/>
  <c r="G21" i="2"/>
</calcChain>
</file>

<file path=xl/sharedStrings.xml><?xml version="1.0" encoding="utf-8"?>
<sst xmlns="http://schemas.openxmlformats.org/spreadsheetml/2006/main" count="37" uniqueCount="37">
  <si>
    <t>登録番号</t>
    <rPh sb="0" eb="4">
      <t>トウロクバンゴウ</t>
    </rPh>
    <phoneticPr fontId="2"/>
  </si>
  <si>
    <t>〒144-0054</t>
    <phoneticPr fontId="2"/>
  </si>
  <si>
    <t>東京都大田区新蒲田X-X-X</t>
    <rPh sb="0" eb="9">
      <t>144-0054</t>
    </rPh>
    <phoneticPr fontId="2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</si>
  <si>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2"/>
  </si>
  <si>
    <t>No.</t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</si>
  <si>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</si>
  <si>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</si>
  <si>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</si>
  <si>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</si>
  <si>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</si>
  <si>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H1003</t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</si>
  <si>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</si>
  <si>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</si>
  <si>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合計金額</t>
    <rPh sb="0" eb="2">
      <t>ゴウケイ</t>
    </rPh>
    <rPh sb="2" eb="4">
      <t>キンガク</t>
    </rPh>
    <phoneticPr fontId="2"/>
  </si>
  <si>
    <t>備考</t>
    <rPh sb="0" eb="2">
      <t>ビコウ</t>
    </rPh>
    <phoneticPr fontId="2"/>
  </si>
  <si>
    <t>TEL 03-1234-XXXX</t>
    <phoneticPr fontId="2"/>
  </si>
  <si>
    <t>FAX 03-1234-XXXX</t>
    <phoneticPr fontId="2"/>
  </si>
  <si>
    <t>ニューFOMビル2階</t>
    <rPh sb="9" eb="10">
      <t>カイ</t>
    </rPh>
    <phoneticPr fontId="2"/>
  </si>
  <si>
    <t>発注金額</t>
    <rPh sb="0" eb="4">
      <t>ハッチュウキンガク</t>
    </rPh>
    <phoneticPr fontId="2"/>
  </si>
  <si>
    <t>FOMホーム株式会社</t>
    <rPh sb="6" eb="10">
      <t>カブシキガイシャ</t>
    </rPh>
    <phoneticPr fontId="2"/>
  </si>
  <si>
    <t>虫よけ対応シュラフ</t>
    <rPh sb="0" eb="1">
      <t>ムシ</t>
    </rPh>
    <rPh sb="3" eb="5">
      <t>タイオウ</t>
    </rPh>
    <phoneticPr fontId="3"/>
  </si>
  <si>
    <t>LEDランタン</t>
    <phoneticPr fontId="2"/>
  </si>
  <si>
    <t>ポータブル電源</t>
    <rPh sb="5" eb="7">
      <t>デンゲン</t>
    </rPh>
    <phoneticPr fontId="3"/>
  </si>
  <si>
    <t>保冷保温対応ボックス</t>
    <rPh sb="0" eb="4">
      <t>ホレイホオン</t>
    </rPh>
    <rPh sb="4" eb="6">
      <t>タイオウ</t>
    </rPh>
    <phoneticPr fontId="3"/>
  </si>
  <si>
    <t>折りたたみテーブル</t>
    <rPh sb="0" eb="1">
      <t>オ</t>
    </rPh>
    <phoneticPr fontId="2"/>
  </si>
  <si>
    <t>キャンプ用エアーマット</t>
    <rPh sb="4" eb="5">
      <t>ヨウ</t>
    </rPh>
    <phoneticPr fontId="2"/>
  </si>
  <si>
    <t>No.0012</t>
    <phoneticPr fontId="2"/>
  </si>
  <si>
    <t>S1002</t>
    <phoneticPr fontId="2"/>
  </si>
  <si>
    <t>L2002</t>
    <phoneticPr fontId="2"/>
  </si>
  <si>
    <t>L4001</t>
    <phoneticPr fontId="2"/>
  </si>
  <si>
    <t>S1100</t>
    <phoneticPr fontId="2"/>
  </si>
  <si>
    <t>S1210</t>
    <phoneticPr fontId="2"/>
  </si>
  <si>
    <t>TYトレーディング株式会社　御中</t>
    <rPh sb="9" eb="13">
      <t>カブシキガイシャ</t>
    </rPh>
    <rPh sb="14" eb="16">
      <t>オンチュウ</t>
    </rPh>
    <phoneticPr fontId="2"/>
  </si>
  <si>
    <t>以下のとおり、発注いたします。</t>
    <rPh sb="0" eb="2">
      <t>イカ</t>
    </rPh>
    <rPh sb="7" eb="9">
      <t>ハッチュウ</t>
    </rPh>
    <phoneticPr fontId="2"/>
  </si>
  <si>
    <t>よろしくお願い申し上げます。</t>
    <rPh sb="5" eb="6">
      <t>ネガ</t>
    </rPh>
    <rPh sb="7" eb="8">
      <t>モウ</t>
    </rPh>
    <rPh sb="9" eb="10">
      <t>ア</t>
    </rPh>
    <phoneticPr fontId="2"/>
  </si>
  <si>
    <t>発　注　書</t>
    <rPh sb="0" eb="1">
      <t>ハッ</t>
    </rPh>
    <rPh sb="2" eb="3">
      <t>チュウ</t>
    </rPh>
    <rPh sb="4" eb="5">
      <t>ショ</t>
    </rPh>
    <phoneticPr fontId="2"/>
  </si>
  <si>
    <t>T1234567890123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</si>
</sst>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3"/>
      <name val="游ゴシック"/>
      <family val="3"/>
      <charset val="128"/>
      <scheme val="minor"/>
    </font>
    <font>
      <sz val="11"/>
      <color theme="1"/>
      <name val="游明朝"/>
      <family val="1"/>
      <charset val="128"/>
    </font>
    <font>
      <b/>
      <sz val="20"/>
      <color theme="0"/>
      <name val="游明朝"/>
      <family val="1"/>
      <charset val="128"/>
    </font>
    <font>
      <b/>
      <u val="double"/>
      <sz val="16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  <font>
      <b/>
      <sz val="11"/>
      <color theme="0"/>
      <name val="游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>
      <alignment vertical="center"/>
    </xf>
    <xf numFmtId="0" fontId="5" fillId="3" borderId="0" xfId="0" applyFont="1" applyFill="1" applyAlignment="1">
      <alignment horizontal="centerContinuous" vertical="center"/>
    </xf>
    <xf numFmtId="0" fontId="6" fillId="0" borderId="0" xfId="0" applyFont="1">
      <alignment vertical="center"/>
    </xf>
    <xf numFmtId="0" fontId="9" fillId="0" borderId="15" xfId="0" applyFont="1" applyBorder="1">
      <alignment vertical="center"/>
    </xf>
    <xf numFmtId="0" fontId="4" fillId="0" borderId="15" xfId="0" applyFont="1" applyBorder="1">
      <alignment vertical="center"/>
    </xf>
    <xf numFmtId="0" fontId="8" fillId="0" borderId="0" xfId="0" applyFo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4" fillId="2" borderId="2" xfId="0" applyFont="1" applyFill="1" applyBorder="1" applyAlignment="1">
      <alignment horizontal="left" vertical="center" indent="2"/>
    </xf>
    <xf numFmtId="0" fontId="4" fillId="2" borderId="3" xfId="0" applyFont="1" applyFill="1" applyBorder="1">
      <alignment vertical="center"/>
    </xf>
    <xf numFmtId="9" fontId="4" fillId="2" borderId="3" xfId="2" applyFont="1" applyFill="1" applyBorder="1" applyAlignment="1">
      <alignment horizontal="left"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7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8" fillId="0" borderId="0" xfId="0" applyFont="1" applyBorder="1">
      <alignment vertical="center"/>
    </xf>
    <xf numFmtId="6" fontId="9" fillId="0" borderId="15" xfId="3" applyFont="1" applyBorder="1">
      <alignment vertical="center"/>
    </xf>
    <xf numFmtId="0" fontId="4" fillId="0" borderId="4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4" fillId="0" borderId="11" xfId="0" applyFont="1" applyBorder="1" applyAlignment="1">
      <alignment horizontal="center" vertical="center" textRotation="255"/>
    </xf>
  </cellXfs>
  <cellStyles count="4">
    <cellStyle name="パーセント" xfId="2" builtinId="5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2473F-8840-4DAE-B66B-C1351AD1B2F6}">
  <dimension ref="B1:G39"/>
  <sheetViews>
    <sheetView tabSelected="1" workbookViewId="0"/>
  </sheetViews>
  <sheetFormatPr defaultColWidth="8.75" defaultRowHeight="18.75" x14ac:dyDescent="0.4"/>
  <cols>
    <col min="1" max="1" width="2.75" style="1" customWidth="1"/>
    <col min="2" max="2" width="4.25" style="1" customWidth="1"/>
    <col min="3" max="3" width="10.625" style="1" customWidth="1"/>
    <col min="4" max="4" width="26.125" style="1" customWidth="1"/>
    <col min="5" max="5" width="12.625" style="1" customWidth="1"/>
    <col min="6" max="6" width="9.75" style="1" customWidth="1"/>
    <col min="7" max="7" width="13.5" style="1" customWidth="1"/>
    <col min="8" max="16384" width="8.75" style="1"/>
  </cols>
  <sheetData>
    <row r="1" spans="2:7" ht="18" x14ac:dyDescent="0.4">
      <c r="G1" s="2" t="s">
        <v>26</v>
      </c>
    </row>
    <row r="2" spans="2:7" ht="18" x14ac:dyDescent="0.4">
      <c r="G2" s="3">
        <v>45078</v>
      </c>
    </row>
    <row r="4" spans="2:7" ht="33" x14ac:dyDescent="0.4">
      <c r="B4" s="4" t="s">
        <v>35</v>
      </c>
      <c r="C4" s="4"/>
      <c r="D4" s="4"/>
      <c r="E4" s="4"/>
      <c r="F4" s="4"/>
      <c r="G4" s="4"/>
    </row>
    <row r="5" spans="2:7" ht="18" x14ac:dyDescent="0.4"/>
    <row r="6" spans="2:7" ht="25.5" x14ac:dyDescent="0.4">
      <c r="B6" s="5" t="s">
        <v>32</v>
      </c>
    </row>
    <row r="7" spans="2:7" ht="18" x14ac:dyDescent="0.4"/>
    <row r="8" spans="2:7" ht="19.5" x14ac:dyDescent="0.4">
      <c r="F8" s="23" t="s">
        <v>19</v>
      </c>
      <c r="G8" s="24"/>
    </row>
    <row r="9" spans="2:7" ht="18" x14ac:dyDescent="0.4">
      <c r="F9" s="25" t="s">
        <v>0</v>
      </c>
      <c r="G9" s="25" t="s">
        <v>36</v>
      </c>
    </row>
    <row r="10" spans="2:7" ht="18" x14ac:dyDescent="0.4">
      <c r="F10" s="25" t="s">
        <v>1</v>
      </c>
      <c r="G10" s="24"/>
    </row>
    <row r="11" spans="2:7" ht="18" x14ac:dyDescent="0.4">
      <c r="F11" s="25" t="s">
        <v>2</v>
      </c>
      <c r="G11" s="24"/>
    </row>
    <row r="12" spans="2:7" ht="18" x14ac:dyDescent="0.4">
      <c r="B12" s="1" t="s">
        <v>3</v>
      </c>
      <c r="F12" s="25" t="s">
        <v>17</v>
      </c>
      <c r="G12" s="24"/>
    </row>
    <row r="13" spans="2:7" ht="18" x14ac:dyDescent="0.4">
      <c r="B13" s="1" t="s">
        <v>33</v>
      </c>
      <c r="F13" s="25" t="s">
        <v>15</v>
      </c>
      <c r="G13" s="24"/>
    </row>
    <row r="14" spans="2:7" ht="18" x14ac:dyDescent="0.4">
      <c r="B14" s="1" t="s">
        <v>34</v>
      </c>
      <c r="F14" s="25" t="s">
        <v>16</v>
      </c>
      <c r="G14" s="24"/>
    </row>
    <row r="15" spans="2:7" ht="18" x14ac:dyDescent="0.4"/>
    <row r="16" spans="2:7" ht="24.75" thickBot="1" x14ac:dyDescent="0.45">
      <c r="B16" s="6" t="s">
        <v>18</v>
      </c>
      <c r="C16" s="7"/>
      <c r="D16" s="26">
        <f>G29</f>
        <v>351835</v>
      </c>
    </row>
    <row r="17" spans="2:7" ht="18" x14ac:dyDescent="0.4">
      <c r="C17" s="8"/>
      <c r="D17" s="8"/>
    </row>
    <row r="19" spans="2:7" ht="18" x14ac:dyDescent="0.4">
      <c r="C19" s="8"/>
    </row>
    <row r="20" spans="2:7" ht="18" x14ac:dyDescent="0.4">
      <c r="B20" s="9" t="s">
        <v>4</v>
      </c>
      <c r="C20" s="9" t="s">
        <v>5</v>
      </c>
      <c r="D20" s="9" t="s">
        <v>6</v>
      </c>
      <c r="E20" s="9" t="s">
        <v>7</v>
      </c>
      <c r="F20" s="9" t="s">
        <v>8</v>
      </c>
      <c r="G20" s="9" t="s">
        <v>9</v>
      </c>
    </row>
    <row r="21" spans="2:7" ht="18" x14ac:dyDescent="0.4">
      <c r="B21" s="10">
        <v>1</v>
      </c>
      <c r="C21" s="10" t="s">
        <v>27</v>
      </c>
      <c r="D21" s="10" t="s">
        <v>20</v>
      </c>
      <c r="E21" s="11">
        <v>4950</v>
      </c>
      <c r="F21" s="10">
        <v>7</v>
      </c>
      <c r="G21" s="11">
        <f>E21*F21</f>
        <v>34650</v>
      </c>
    </row>
    <row r="22" spans="2:7" ht="18" x14ac:dyDescent="0.4">
      <c r="B22" s="10">
        <v>2</v>
      </c>
      <c r="C22" s="10" t="s">
        <v>28</v>
      </c>
      <c r="D22" s="10" t="s">
        <v>21</v>
      </c>
      <c r="E22" s="11">
        <v>2420</v>
      </c>
      <c r="F22" s="10">
        <v>10</v>
      </c>
      <c r="G22" s="11">
        <f t="shared" ref="G22:G26" si="0">E22*F22</f>
        <v>24200</v>
      </c>
    </row>
    <row r="23" spans="2:7" ht="18" x14ac:dyDescent="0.4">
      <c r="B23" s="10">
        <v>3</v>
      </c>
      <c r="C23" s="10" t="s">
        <v>29</v>
      </c>
      <c r="D23" s="10" t="s">
        <v>22</v>
      </c>
      <c r="E23" s="11">
        <v>34100</v>
      </c>
      <c r="F23" s="10">
        <v>5</v>
      </c>
      <c r="G23" s="11">
        <f t="shared" si="0"/>
        <v>170500</v>
      </c>
    </row>
    <row r="24" spans="2:7" ht="18" x14ac:dyDescent="0.4">
      <c r="B24" s="10">
        <v>4</v>
      </c>
      <c r="C24" s="10" t="s">
        <v>10</v>
      </c>
      <c r="D24" s="10" t="s">
        <v>23</v>
      </c>
      <c r="E24" s="11">
        <v>4500</v>
      </c>
      <c r="F24" s="10">
        <v>10</v>
      </c>
      <c r="G24" s="11">
        <f t="shared" si="0"/>
        <v>45000</v>
      </c>
    </row>
    <row r="25" spans="2:7" ht="18" x14ac:dyDescent="0.4">
      <c r="B25" s="10">
        <v>5</v>
      </c>
      <c r="C25" s="10" t="s">
        <v>30</v>
      </c>
      <c r="D25" s="10" t="s">
        <v>24</v>
      </c>
      <c r="E25" s="11">
        <v>3980</v>
      </c>
      <c r="F25" s="10">
        <v>5</v>
      </c>
      <c r="G25" s="11">
        <f t="shared" si="0"/>
        <v>19900</v>
      </c>
    </row>
    <row r="26" spans="2:7" ht="18" x14ac:dyDescent="0.4">
      <c r="B26" s="10">
        <v>6</v>
      </c>
      <c r="C26" s="10" t="s">
        <v>31</v>
      </c>
      <c r="D26" s="10" t="s">
        <v>25</v>
      </c>
      <c r="E26" s="11">
        <v>3200</v>
      </c>
      <c r="F26" s="10">
        <v>8</v>
      </c>
      <c r="G26" s="11">
        <f t="shared" si="0"/>
        <v>25600</v>
      </c>
    </row>
    <row r="27" spans="2:7" ht="18" x14ac:dyDescent="0.4">
      <c r="E27" s="12" t="s">
        <v>11</v>
      </c>
      <c r="F27" s="13"/>
      <c r="G27" s="11">
        <f>SUM(G21:G26)</f>
        <v>319850</v>
      </c>
    </row>
    <row r="28" spans="2:7" ht="18" x14ac:dyDescent="0.4">
      <c r="E28" s="12" t="s">
        <v>12</v>
      </c>
      <c r="F28" s="14">
        <v>0.1</v>
      </c>
      <c r="G28" s="11">
        <f>G27*F28</f>
        <v>31985</v>
      </c>
    </row>
    <row r="29" spans="2:7" ht="18" x14ac:dyDescent="0.4">
      <c r="E29" s="12" t="s">
        <v>13</v>
      </c>
      <c r="F29" s="13"/>
      <c r="G29" s="11">
        <f>SUM(G27:G28)</f>
        <v>351835</v>
      </c>
    </row>
    <row r="30" spans="2:7" ht="18" x14ac:dyDescent="0.4"/>
    <row r="31" spans="2:7" ht="18" customHeight="1" x14ac:dyDescent="0.4">
      <c r="B31" s="27" t="s">
        <v>14</v>
      </c>
      <c r="C31" s="15"/>
      <c r="D31" s="16"/>
      <c r="E31" s="16"/>
      <c r="F31" s="16"/>
      <c r="G31" s="17"/>
    </row>
    <row r="32" spans="2:7" ht="18" x14ac:dyDescent="0.4">
      <c r="B32" s="28"/>
      <c r="C32" s="18"/>
      <c r="G32" s="19"/>
    </row>
    <row r="33" spans="2:7" ht="18" x14ac:dyDescent="0.4">
      <c r="B33" s="28"/>
      <c r="C33" s="18"/>
      <c r="G33" s="19"/>
    </row>
    <row r="34" spans="2:7" ht="18" x14ac:dyDescent="0.4">
      <c r="B34" s="28"/>
      <c r="C34" s="18"/>
      <c r="G34" s="19"/>
    </row>
    <row r="35" spans="2:7" ht="18" x14ac:dyDescent="0.4">
      <c r="B35" s="28"/>
      <c r="C35" s="18"/>
      <c r="G35" s="19"/>
    </row>
    <row r="36" spans="2:7" ht="18" x14ac:dyDescent="0.4">
      <c r="B36" s="28"/>
      <c r="C36" s="18"/>
      <c r="G36" s="19"/>
    </row>
    <row r="37" spans="2:7" ht="18" x14ac:dyDescent="0.4">
      <c r="B37" s="29"/>
      <c r="C37" s="20"/>
      <c r="D37" s="21"/>
      <c r="E37" s="21"/>
      <c r="F37" s="21"/>
      <c r="G37" s="22"/>
    </row>
    <row r="38" spans="2:7" ht="18" x14ac:dyDescent="0.4"/>
    <row r="39" spans="2:7" ht="18" x14ac:dyDescent="0.4"/>
  </sheetData>
  <mergeCells count="1">
    <mergeCell ref="B31:B3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2022-10-19T01:41:45Z</cp:lastPrinted>
  <dcterms:created xsi:type="dcterms:W3CDTF">2022-10-04T23:58:00Z</dcterms:created>
  <dcterms:modified xsi:type="dcterms:W3CDTF">2023-02-07T02:30:18Z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2022-10-05T03:18:54Z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120b02fb-8826-4758-8ef5-cc1b0e8971eb</vt:lpwstr>
  </property>
  <property fmtid="{D5CDD505-2E9C-101B-9397-08002B2CF9AE}" pid="8" name="MSIP_Label_a7295cc1-d279-42ac-ab4d-3b0f4fece050_ContentBits">
    <vt:lpwstr>0</vt:lpwstr>
  </property>
</Properties>
</file>