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X:\contents\kaihatsu\●開発中テキスト\17_Excel2021ドリル\04_題材\03_題材修正\完成ファイル\"/>
    </mc:Choice>
  </mc:AlternateContent>
  <xr:revisionPtr revIDLastSave="0" documentId="13_ncr:1_{73CB1B6C-B0E7-4655-AE95-6DD2206AE1F0}" xr6:coauthVersionLast="47" xr6:coauthVersionMax="47" xr10:uidLastSave="{00000000-0000-0000-0000-000000000000}"/>
  <bookViews>
    <workbookView xWindow="-108" yWindow="-108" windowWidth="23256" windowHeight="12576" xr2:uid="{BBB4ACCB-C7F6-4E48-BB75-F06BD842A0C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4" i="1" l="1"/>
  <c r="I13" i="1"/>
  <c r="I12" i="1"/>
  <c r="I10" i="1"/>
  <c r="I9" i="1"/>
  <c r="I8" i="1"/>
  <c r="I6" i="1"/>
  <c r="I5" i="1"/>
  <c r="I4" i="1"/>
</calcChain>
</file>

<file path=xl/sharedStrings.xml><?xml version="1.0" encoding="utf-8"?>
<sst xmlns="http://schemas.openxmlformats.org/spreadsheetml/2006/main" count="46" uniqueCount="31">
  <si>
    <t>氏名</t>
    <rPh sb="0" eb="2">
      <t>シメイ</t>
    </rPh>
    <phoneticPr fontId="1"/>
  </si>
  <si>
    <t>年齢</t>
    <rPh sb="0" eb="2">
      <t>ネンレイ</t>
    </rPh>
    <phoneticPr fontId="1"/>
  </si>
  <si>
    <t>Word</t>
    <phoneticPr fontId="1"/>
  </si>
  <si>
    <t>Excel</t>
    <phoneticPr fontId="1"/>
  </si>
  <si>
    <t>Word受験者数</t>
    <rPh sb="4" eb="7">
      <t>ジュケンシャ</t>
    </rPh>
    <rPh sb="7" eb="8">
      <t>スウ</t>
    </rPh>
    <phoneticPr fontId="1"/>
  </si>
  <si>
    <t>人</t>
    <rPh sb="0" eb="1">
      <t>ニン</t>
    </rPh>
    <phoneticPr fontId="1"/>
  </si>
  <si>
    <t>平井　啓介</t>
    <rPh sb="0" eb="2">
      <t>ヒライ</t>
    </rPh>
    <rPh sb="3" eb="5">
      <t>ケイスケ</t>
    </rPh>
    <phoneticPr fontId="1"/>
  </si>
  <si>
    <t>Excel受験者数</t>
    <rPh sb="5" eb="8">
      <t>ジュケンシャ</t>
    </rPh>
    <rPh sb="8" eb="9">
      <t>スウ</t>
    </rPh>
    <phoneticPr fontId="1"/>
  </si>
  <si>
    <t>岩本　真</t>
    <rPh sb="0" eb="2">
      <t>イワモト</t>
    </rPh>
    <rPh sb="3" eb="4">
      <t>マコト</t>
    </rPh>
    <phoneticPr fontId="1"/>
  </si>
  <si>
    <t>受験者総数</t>
    <rPh sb="0" eb="3">
      <t>ジュケンシャ</t>
    </rPh>
    <rPh sb="3" eb="5">
      <t>ソウスウ</t>
    </rPh>
    <phoneticPr fontId="1"/>
  </si>
  <si>
    <t>吉川　真由美</t>
    <rPh sb="0" eb="2">
      <t>ヨシカワ</t>
    </rPh>
    <rPh sb="3" eb="6">
      <t>マユミ</t>
    </rPh>
    <phoneticPr fontId="1"/>
  </si>
  <si>
    <t>浜田　浩司</t>
    <rPh sb="0" eb="2">
      <t>ハマダ</t>
    </rPh>
    <rPh sb="3" eb="5">
      <t>コウジ</t>
    </rPh>
    <phoneticPr fontId="1"/>
  </si>
  <si>
    <t>Word平均点</t>
    <rPh sb="4" eb="7">
      <t>ヘイキンテン</t>
    </rPh>
    <phoneticPr fontId="1"/>
  </si>
  <si>
    <t>点</t>
    <rPh sb="0" eb="1">
      <t>テン</t>
    </rPh>
    <phoneticPr fontId="1"/>
  </si>
  <si>
    <t>大島　円</t>
    <rPh sb="0" eb="2">
      <t>オオシマ</t>
    </rPh>
    <rPh sb="3" eb="4">
      <t>マドカ</t>
    </rPh>
    <phoneticPr fontId="1"/>
  </si>
  <si>
    <t>Word最高点</t>
    <rPh sb="4" eb="6">
      <t>サイコウ</t>
    </rPh>
    <rPh sb="6" eb="7">
      <t>テン</t>
    </rPh>
    <phoneticPr fontId="1"/>
  </si>
  <si>
    <t>吉岡　未希</t>
    <rPh sb="0" eb="2">
      <t>ヨシオカ</t>
    </rPh>
    <rPh sb="3" eb="5">
      <t>ミキ</t>
    </rPh>
    <phoneticPr fontId="1"/>
  </si>
  <si>
    <t>Word最低点</t>
    <rPh sb="4" eb="6">
      <t>サイテイ</t>
    </rPh>
    <rPh sb="6" eb="7">
      <t>テン</t>
    </rPh>
    <phoneticPr fontId="1"/>
  </si>
  <si>
    <t>下川　省吾</t>
    <rPh sb="0" eb="2">
      <t>シモカワ</t>
    </rPh>
    <rPh sb="3" eb="5">
      <t>ショウゴ</t>
    </rPh>
    <phoneticPr fontId="1"/>
  </si>
  <si>
    <t>Excel平均点</t>
    <rPh sb="5" eb="8">
      <t>ヘイキンテン</t>
    </rPh>
    <phoneticPr fontId="1"/>
  </si>
  <si>
    <t>河本　ゆかり</t>
    <rPh sb="0" eb="2">
      <t>カワモト</t>
    </rPh>
    <phoneticPr fontId="1"/>
  </si>
  <si>
    <t>Excel最高点</t>
    <rPh sb="5" eb="7">
      <t>サイコウ</t>
    </rPh>
    <rPh sb="7" eb="8">
      <t>テン</t>
    </rPh>
    <phoneticPr fontId="1"/>
  </si>
  <si>
    <t>佐藤　莉緒</t>
    <rPh sb="0" eb="2">
      <t>サトウ</t>
    </rPh>
    <rPh sb="3" eb="5">
      <t>リオ</t>
    </rPh>
    <phoneticPr fontId="1"/>
  </si>
  <si>
    <t>Excel最低点</t>
    <rPh sb="5" eb="7">
      <t>サイテイ</t>
    </rPh>
    <rPh sb="7" eb="8">
      <t>テン</t>
    </rPh>
    <phoneticPr fontId="1"/>
  </si>
  <si>
    <t>横森　光一</t>
    <rPh sb="0" eb="2">
      <t>ヨコモリ</t>
    </rPh>
    <rPh sb="3" eb="5">
      <t>コウイチ</t>
    </rPh>
    <phoneticPr fontId="1"/>
  </si>
  <si>
    <t>部署名</t>
    <rPh sb="0" eb="3">
      <t>ブショメイ</t>
    </rPh>
    <phoneticPr fontId="1"/>
  </si>
  <si>
    <t>パソコンスキル結果</t>
    <rPh sb="7" eb="9">
      <t>ケッカ</t>
    </rPh>
    <phoneticPr fontId="1"/>
  </si>
  <si>
    <t>営業部</t>
    <rPh sb="0" eb="3">
      <t>エイギョウブ</t>
    </rPh>
    <phoneticPr fontId="1"/>
  </si>
  <si>
    <t>マーケティング部</t>
    <rPh sb="7" eb="8">
      <t>ブ</t>
    </rPh>
    <phoneticPr fontId="1"/>
  </si>
  <si>
    <t>総務部</t>
    <rPh sb="0" eb="3">
      <t>ソウムブ</t>
    </rPh>
    <phoneticPr fontId="1"/>
  </si>
  <si>
    <t>斉藤　博</t>
    <rPh sb="0" eb="2">
      <t>サイトウ</t>
    </rPh>
    <rPh sb="3" eb="4">
      <t>ヒロシ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</si>
</sst>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20"/>
      <color theme="1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>
      <alignment vertical="center"/>
    </xf>
    <xf numFmtId="0" fontId="3" fillId="2" borderId="1" xfId="0" applyFont="1" applyFill="1" applyBorder="1">
      <alignment vertical="center"/>
    </xf>
    <xf numFmtId="176" fontId="4" fillId="0" borderId="1" xfId="0" applyNumberFormat="1" applyFont="1" applyBorder="1">
      <alignment vertical="center"/>
    </xf>
    <xf numFmtId="0" fontId="4" fillId="0" borderId="1" xfId="0" applyFont="1" applyBorder="1">
      <alignment vertic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>
      <alignment vertical="center"/>
    </xf>
    <xf numFmtId="0" fontId="3" fillId="4" borderId="1" xfId="0" applyFont="1" applyFill="1" applyBorder="1">
      <alignment vertical="center"/>
    </xf>
    <xf numFmtId="0" fontId="3" fillId="5" borderId="1" xfId="0" applyFont="1" applyFill="1" applyBorder="1">
      <alignment vertical="center"/>
    </xf>
    <xf numFmtId="0" fontId="0" fillId="0" borderId="1" xfId="0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0D0D3D-5B34-4FC6-A8AF-89E8387D7C0E}">
  <dimension ref="B1:J14"/>
  <sheetViews>
    <sheetView tabSelected="1" workbookViewId="0"/>
  </sheetViews>
  <sheetFormatPr defaultRowHeight="18" x14ac:dyDescent="0.45"/>
  <cols>
    <col min="1" max="1" width="2.59765625" customWidth="1"/>
    <col min="2" max="2" width="12.59765625" customWidth="1"/>
    <col min="3" max="3" width="17.19921875" bestFit="1" customWidth="1"/>
    <col min="4" max="4" width="6.59765625" customWidth="1"/>
    <col min="7" max="7" width="4.59765625" customWidth="1"/>
    <col min="8" max="8" width="15.09765625" customWidth="1"/>
    <col min="10" max="10" width="3.59765625" customWidth="1"/>
  </cols>
  <sheetData>
    <row r="1" spans="2:10" ht="23.4" x14ac:dyDescent="0.45">
      <c r="B1" s="8" t="s">
        <v>26</v>
      </c>
    </row>
    <row r="3" spans="2:10" x14ac:dyDescent="0.45">
      <c r="B3" s="7" t="s">
        <v>0</v>
      </c>
      <c r="C3" s="7" t="s">
        <v>25</v>
      </c>
      <c r="D3" s="7" t="s">
        <v>1</v>
      </c>
      <c r="E3" s="7" t="s">
        <v>2</v>
      </c>
      <c r="F3" s="7" t="s">
        <v>3</v>
      </c>
    </row>
    <row r="4" spans="2:10" x14ac:dyDescent="0.45">
      <c r="B4" s="1" t="s">
        <v>6</v>
      </c>
      <c r="C4" s="11" t="s">
        <v>27</v>
      </c>
      <c r="D4" s="2">
        <v>29</v>
      </c>
      <c r="E4" s="2">
        <v>72</v>
      </c>
      <c r="F4" s="2">
        <v>85</v>
      </c>
      <c r="H4" s="9" t="s">
        <v>4</v>
      </c>
      <c r="I4" s="1">
        <f>COUNT(E4:E14)</f>
        <v>7</v>
      </c>
      <c r="J4" t="s">
        <v>5</v>
      </c>
    </row>
    <row r="5" spans="2:10" x14ac:dyDescent="0.45">
      <c r="B5" s="1" t="s">
        <v>8</v>
      </c>
      <c r="C5" s="11" t="s">
        <v>29</v>
      </c>
      <c r="D5" s="2">
        <v>36</v>
      </c>
      <c r="E5" s="2"/>
      <c r="F5" s="2">
        <v>72</v>
      </c>
      <c r="H5" s="9" t="s">
        <v>7</v>
      </c>
      <c r="I5" s="1">
        <f>COUNT(F4:F14)</f>
        <v>9</v>
      </c>
      <c r="J5" t="s">
        <v>5</v>
      </c>
    </row>
    <row r="6" spans="2:10" x14ac:dyDescent="0.45">
      <c r="B6" s="1" t="s">
        <v>10</v>
      </c>
      <c r="C6" s="11" t="s">
        <v>28</v>
      </c>
      <c r="D6" s="2">
        <v>38</v>
      </c>
      <c r="E6" s="2">
        <v>96</v>
      </c>
      <c r="F6" s="2"/>
      <c r="H6" s="9" t="s">
        <v>9</v>
      </c>
      <c r="I6" s="1">
        <f>COUNTA(B4:B14)</f>
        <v>11</v>
      </c>
      <c r="J6" t="s">
        <v>5</v>
      </c>
    </row>
    <row r="7" spans="2:10" x14ac:dyDescent="0.45">
      <c r="B7" s="1" t="s">
        <v>11</v>
      </c>
      <c r="C7" s="11" t="s">
        <v>27</v>
      </c>
      <c r="D7" s="2">
        <v>46</v>
      </c>
      <c r="E7" s="2">
        <v>58</v>
      </c>
      <c r="F7" s="2">
        <v>77</v>
      </c>
    </row>
    <row r="8" spans="2:10" x14ac:dyDescent="0.45">
      <c r="B8" s="1" t="s">
        <v>14</v>
      </c>
      <c r="C8" s="11" t="s">
        <v>27</v>
      </c>
      <c r="D8" s="2">
        <v>33</v>
      </c>
      <c r="E8" s="2">
        <v>62</v>
      </c>
      <c r="F8" s="2"/>
      <c r="H8" s="10" t="s">
        <v>12</v>
      </c>
      <c r="I8" s="3">
        <f>AVERAGE(E4:E14)</f>
        <v>70.857142857142861</v>
      </c>
      <c r="J8" t="s">
        <v>13</v>
      </c>
    </row>
    <row r="9" spans="2:10" x14ac:dyDescent="0.45">
      <c r="B9" s="1" t="s">
        <v>16</v>
      </c>
      <c r="C9" s="11" t="s">
        <v>29</v>
      </c>
      <c r="D9" s="2">
        <v>27</v>
      </c>
      <c r="E9" s="2"/>
      <c r="F9" s="2">
        <v>74</v>
      </c>
      <c r="H9" s="10" t="s">
        <v>15</v>
      </c>
      <c r="I9" s="1">
        <f>MAX(E4:E14)</f>
        <v>96</v>
      </c>
      <c r="J9" t="s">
        <v>13</v>
      </c>
    </row>
    <row r="10" spans="2:10" x14ac:dyDescent="0.45">
      <c r="B10" s="1" t="s">
        <v>30</v>
      </c>
      <c r="C10" s="11" t="s">
        <v>29</v>
      </c>
      <c r="D10" s="2">
        <v>52</v>
      </c>
      <c r="E10" s="2">
        <v>68</v>
      </c>
      <c r="F10" s="2">
        <v>53</v>
      </c>
      <c r="H10" s="10" t="s">
        <v>17</v>
      </c>
      <c r="I10" s="1">
        <f>MIN(E4:E14)</f>
        <v>58</v>
      </c>
      <c r="J10" t="s">
        <v>13</v>
      </c>
    </row>
    <row r="11" spans="2:10" x14ac:dyDescent="0.45">
      <c r="B11" s="1" t="s">
        <v>18</v>
      </c>
      <c r="C11" s="11" t="s">
        <v>28</v>
      </c>
      <c r="D11" s="2">
        <v>31</v>
      </c>
      <c r="E11" s="2"/>
      <c r="F11" s="2">
        <v>98</v>
      </c>
    </row>
    <row r="12" spans="2:10" x14ac:dyDescent="0.45">
      <c r="B12" s="1" t="s">
        <v>20</v>
      </c>
      <c r="C12" s="11" t="s">
        <v>27</v>
      </c>
      <c r="D12" s="2">
        <v>39</v>
      </c>
      <c r="E12" s="2">
        <v>65</v>
      </c>
      <c r="F12" s="2">
        <v>73</v>
      </c>
      <c r="H12" s="4" t="s">
        <v>19</v>
      </c>
      <c r="I12" s="5">
        <f>AVERAGE(F4:F14)</f>
        <v>79</v>
      </c>
      <c r="J12" t="s">
        <v>13</v>
      </c>
    </row>
    <row r="13" spans="2:10" x14ac:dyDescent="0.45">
      <c r="B13" s="1" t="s">
        <v>22</v>
      </c>
      <c r="C13" s="11" t="s">
        <v>28</v>
      </c>
      <c r="D13" s="2">
        <v>28</v>
      </c>
      <c r="E13" s="2"/>
      <c r="F13" s="2">
        <v>87</v>
      </c>
      <c r="H13" s="4" t="s">
        <v>21</v>
      </c>
      <c r="I13" s="6">
        <f>MAX(F4:F14)</f>
        <v>98</v>
      </c>
      <c r="J13" t="s">
        <v>13</v>
      </c>
    </row>
    <row r="14" spans="2:10" x14ac:dyDescent="0.45">
      <c r="B14" s="1" t="s">
        <v>24</v>
      </c>
      <c r="C14" s="11" t="s">
        <v>27</v>
      </c>
      <c r="D14" s="2">
        <v>25</v>
      </c>
      <c r="E14" s="2">
        <v>75</v>
      </c>
      <c r="F14" s="2">
        <v>92</v>
      </c>
      <c r="H14" s="4" t="s">
        <v>23</v>
      </c>
      <c r="I14" s="6">
        <f>MIN(F4:F14)</f>
        <v>53</v>
      </c>
      <c r="J14" t="s">
        <v>13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 </cp:lastModifiedBy>
  <dcterms:created xsi:type="dcterms:W3CDTF">2022-09-28T07:21:28Z</dcterms:created>
  <dcterms:modified xsi:type="dcterms:W3CDTF">2022-10-27T02:07:53Z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7295cc1-d279-42ac-ab4d-3b0f4fece050_Enabled">
    <vt:lpwstr>true</vt:lpwstr>
  </property>
  <property fmtid="{D5CDD505-2E9C-101B-9397-08002B2CF9AE}" pid="3" name="MSIP_Label_a7295cc1-d279-42ac-ab4d-3b0f4fece050_SetDate">
    <vt:lpwstr>2022-10-19T00:13:18Z</vt:lpwstr>
  </property>
  <property fmtid="{D5CDD505-2E9C-101B-9397-08002B2CF9AE}" pid="4" name="MSIP_Label_a7295cc1-d279-42ac-ab4d-3b0f4fece050_Method">
    <vt:lpwstr>Standard</vt:lpwstr>
  </property>
  <property fmtid="{D5CDD505-2E9C-101B-9397-08002B2CF9AE}" pid="5" name="MSIP_Label_a7295cc1-d279-42ac-ab4d-3b0f4fece050_Name">
    <vt:lpwstr>FUJITSU-RESTRICTED​</vt:lpwstr>
  </property>
  <property fmtid="{D5CDD505-2E9C-101B-9397-08002B2CF9AE}" pid="6" name="MSIP_Label_a7295cc1-d279-42ac-ab4d-3b0f4fece050_SiteId">
    <vt:lpwstr>a19f121d-81e1-4858-a9d8-736e267fd4c7</vt:lpwstr>
  </property>
  <property fmtid="{D5CDD505-2E9C-101B-9397-08002B2CF9AE}" pid="7" name="MSIP_Label_a7295cc1-d279-42ac-ab4d-3b0f4fece050_ActionId">
    <vt:lpwstr>95f2c4d8-6d76-4995-beaf-a82e69f306f9</vt:lpwstr>
  </property>
  <property fmtid="{D5CDD505-2E9C-101B-9397-08002B2CF9AE}" pid="8" name="MSIP_Label_a7295cc1-d279-42ac-ab4d-3b0f4fece050_ContentBits">
    <vt:lpwstr>0</vt:lpwstr>
  </property>
</Properties>
</file>