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mia\Desktop\"/>
    </mc:Choice>
  </mc:AlternateContent>
  <xr:revisionPtr revIDLastSave="0" documentId="13_ncr:1_{93206A30-A1D5-42A4-8A76-87AF3536AAAD}" xr6:coauthVersionLast="47" xr6:coauthVersionMax="47" xr10:uidLastSave="{00000000-0000-0000-0000-000000000000}"/>
  <bookViews>
    <workbookView xWindow="-120" yWindow="-120" windowWidth="19440" windowHeight="11040" xr2:uid="{6234E197-B40C-4470-9601-AB0BA17A1DFC}"/>
  </bookViews>
  <sheets>
    <sheet name="注文書" sheetId="1" r:id="rId1"/>
    <sheet name="商品一覧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0" i="1" l="1"/>
  <c r="G18" i="1"/>
  <c r="G15" i="1"/>
  <c r="G14" i="1"/>
  <c r="G13" i="1"/>
  <c r="G16" i="1"/>
  <c r="G17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G12" i="1" s="1"/>
  <c r="G19" i="1" s="1"/>
  <c r="D12" i="1"/>
  <c r="G2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D9" authorId="0" shapeId="0" xr:uid="{C31E9BC0-70DB-4F99-9DEB-4FEE1E9B1EBE}">
      <text>
        <r>
          <rPr>
            <sz val="9"/>
            <color indexed="81"/>
            <rFont val="MS P ゴシック"/>
            <family val="3"/>
            <charset val="128"/>
          </rPr>
          <t>ご注文日の翌々日以降からお届け可能です。</t>
        </r>
      </text>
    </comment>
  </commentList>
</comments>
</file>

<file path=xl/sharedStrings.xml><?xml version="1.0" encoding="utf-8"?>
<sst xmlns="http://schemas.openxmlformats.org/spreadsheetml/2006/main" count="33" uniqueCount="29">
  <si>
    <t>FOM食品　注文書</t>
    <rPh sb="3" eb="5">
      <t>ショクヒン</t>
    </rPh>
    <rPh sb="6" eb="9">
      <t>チュウモンショ</t>
    </rPh>
    <phoneticPr fontId="3"/>
  </si>
  <si>
    <t>氏名</t>
    <rPh sb="0" eb="2">
      <t>シメイ</t>
    </rPh>
    <phoneticPr fontId="3"/>
  </si>
  <si>
    <t>電話番号</t>
    <rPh sb="0" eb="4">
      <t>デンワバンゴウ</t>
    </rPh>
    <phoneticPr fontId="3"/>
  </si>
  <si>
    <t>メールアドレス</t>
    <phoneticPr fontId="3"/>
  </si>
  <si>
    <t>お届け先住所</t>
    <rPh sb="1" eb="2">
      <t>トド</t>
    </rPh>
    <rPh sb="3" eb="4">
      <t>サキ</t>
    </rPh>
    <rPh sb="4" eb="6">
      <t>ジュウショ</t>
    </rPh>
    <phoneticPr fontId="3"/>
  </si>
  <si>
    <t>ご注文日</t>
    <rPh sb="1" eb="4">
      <t>チュウモンビ</t>
    </rPh>
    <phoneticPr fontId="3"/>
  </si>
  <si>
    <t>お届け希望日</t>
    <rPh sb="1" eb="2">
      <t>トド</t>
    </rPh>
    <rPh sb="3" eb="6">
      <t>キボウビ</t>
    </rPh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</si>
  <si>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</si>
  <si>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</si>
  <si>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</si>
  <si>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</si>
  <si>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</si>
  <si>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合計</t>
    <rPh sb="0" eb="2">
      <t>ゴウケイ</t>
    </rPh>
    <phoneticPr fontId="3"/>
  </si>
  <si>
    <t>本注文書を、以下の住所にご送付ください。</t>
    <rPh sb="0" eb="4">
      <t>ホンチュウモンショ</t>
    </rPh>
    <rPh sb="6" eb="8">
      <t>イカ</t>
    </rPh>
    <rPh sb="9" eb="11">
      <t>ジュウショ</t>
    </rPh>
    <rPh sb="13" eb="15">
      <t>ソウフ</t>
    </rPh>
    <phoneticPr fontId="3"/>
  </si>
  <si>
    <t>〒108-00XX　東京都港区港南2-X-X</t>
    <rPh sb="10" eb="13">
      <t>トウキョウト</t>
    </rPh>
    <rPh sb="13" eb="15">
      <t>ミナトク</t>
    </rPh>
    <rPh sb="15" eb="17">
      <t>コウナン</t>
    </rPh>
    <phoneticPr fontId="3"/>
  </si>
  <si>
    <t>FOM食品株式会社　注文受付係 宛</t>
    <rPh sb="3" eb="5">
      <t>ショクヒン</t>
    </rPh>
    <rPh sb="5" eb="9">
      <t>カブシキガイシャ</t>
    </rPh>
    <rPh sb="10" eb="15">
      <t>チュウモンウケツケガカリ</t>
    </rPh>
    <rPh sb="16" eb="17">
      <t>アテ</t>
    </rPh>
    <phoneticPr fontId="3"/>
  </si>
  <si>
    <t>商品一覧</t>
    <rPh sb="0" eb="2">
      <t>ショウヒン</t>
    </rPh>
    <rPh sb="2" eb="4">
      <t>イチラン</t>
    </rPh>
    <phoneticPr fontId="3"/>
  </si>
  <si>
    <t>醤油（1.5L）</t>
    <rPh sb="0" eb="2">
      <t>ショウユ</t>
    </rPh>
    <phoneticPr fontId="3"/>
  </si>
  <si>
    <t>白だし（1.8L）</t>
    <rPh sb="0" eb="1">
      <t>シラ</t>
    </rPh>
    <phoneticPr fontId="3"/>
  </si>
  <si>
    <t>料理酒（1.8L）</t>
    <rPh sb="0" eb="3">
      <t>リョウリシュ</t>
    </rPh>
    <phoneticPr fontId="3"/>
  </si>
  <si>
    <t>みりん（1.8L）</t>
    <phoneticPr fontId="3"/>
  </si>
  <si>
    <t>玉ねぎドレッシング（2.0L）</t>
    <rPh sb="0" eb="1">
      <t>タマ</t>
    </rPh>
    <phoneticPr fontId="3"/>
  </si>
  <si>
    <t>胡麻ドレッシング（2.0L）</t>
    <rPh sb="0" eb="2">
      <t>ゴマ</t>
    </rPh>
    <phoneticPr fontId="3"/>
  </si>
  <si>
    <t>すき焼き用たれ（1.5L）</t>
    <rPh sb="2" eb="3">
      <t>ヤ</t>
    </rPh>
    <rPh sb="4" eb="5">
      <t>ヨウ</t>
    </rPh>
    <phoneticPr fontId="3"/>
  </si>
  <si>
    <t>焼肉用たれ（1.5L）</t>
    <rPh sb="0" eb="2">
      <t>ヤキニク</t>
    </rPh>
    <rPh sb="2" eb="3">
      <t>ヨウ</t>
    </rPh>
    <phoneticPr fontId="3"/>
  </si>
  <si>
    <t>備考</t>
    <rPh sb="0" eb="2">
      <t>ビコウ</t>
    </rPh>
    <phoneticPr fontId="3"/>
  </si>
  <si>
    <t>10月値上げ予定</t>
    <rPh sb="2" eb="3">
      <t>ガツ</t>
    </rPh>
    <rPh sb="3" eb="5">
      <t>ネア</t>
    </rPh>
    <rPh sb="6" eb="8">
      <t>ヨテイ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</si>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</sst>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Continuous" vertical="center"/>
    </xf>
    <xf numFmtId="0" fontId="0" fillId="2" borderId="2" xfId="0" applyFill="1" applyBorder="1" applyAlignment="1">
      <alignment horizontal="centerContinuous" vertical="center"/>
    </xf>
    <xf numFmtId="0" fontId="0" fillId="2" borderId="3" xfId="0" applyFill="1" applyBorder="1" applyAlignment="1">
      <alignment horizontal="centerContinuous"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5" fillId="0" borderId="0" xfId="0" applyFont="1">
      <alignment vertical="center"/>
    </xf>
    <xf numFmtId="0" fontId="0" fillId="0" borderId="4" xfId="1" applyNumberFormat="1" applyFont="1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2A621-8872-465F-B212-BBEB3D451ADE}">
  <dimension ref="B2:G26"/>
  <sheetViews>
    <sheetView tabSelected="1" workbookViewId="0"/>
  </sheetViews>
  <sheetFormatPr defaultRowHeight="18.75"/>
  <cols>
    <col min="1" max="1" width="2.625" customWidth="1"/>
    <col min="2" max="2" width="4.625" customWidth="1"/>
    <col min="3" max="3" width="11.625" customWidth="1"/>
    <col min="4" max="4" width="25.625" customWidth="1"/>
    <col min="7" max="7" width="12.625" customWidth="1"/>
  </cols>
  <sheetData>
    <row r="2" spans="2:7" ht="30">
      <c r="B2" s="1" t="s">
        <v>0</v>
      </c>
      <c r="C2" s="2"/>
      <c r="D2" s="2"/>
      <c r="E2" s="2"/>
      <c r="F2" s="2"/>
      <c r="G2" s="3"/>
    </row>
    <row r="3" spans="2:7">
      <c r="B3" s="4"/>
      <c r="G3" s="5"/>
    </row>
    <row r="4" spans="2:7">
      <c r="B4" s="6" t="s">
        <v>1</v>
      </c>
      <c r="C4" s="7"/>
      <c r="D4" s="23"/>
      <c r="E4" s="24"/>
      <c r="F4" s="24"/>
      <c r="G4" s="25"/>
    </row>
    <row r="5" spans="2:7">
      <c r="B5" s="6" t="s">
        <v>2</v>
      </c>
      <c r="C5" s="7"/>
      <c r="D5" s="23"/>
      <c r="E5" s="24"/>
      <c r="F5" s="24"/>
      <c r="G5" s="25"/>
    </row>
    <row r="6" spans="2:7">
      <c r="B6" s="6" t="s">
        <v>3</v>
      </c>
      <c r="C6" s="7"/>
      <c r="D6" s="23"/>
      <c r="E6" s="24"/>
      <c r="F6" s="24"/>
      <c r="G6" s="25"/>
    </row>
    <row r="7" spans="2:7">
      <c r="B7" s="6" t="s">
        <v>4</v>
      </c>
      <c r="C7" s="7"/>
      <c r="D7" s="23"/>
      <c r="E7" s="24"/>
      <c r="F7" s="24"/>
      <c r="G7" s="25"/>
    </row>
    <row r="8" spans="2:7">
      <c r="B8" s="6" t="s">
        <v>5</v>
      </c>
      <c r="C8" s="7"/>
      <c r="D8" s="23"/>
      <c r="E8" s="24"/>
      <c r="F8" s="24"/>
      <c r="G8" s="25"/>
    </row>
    <row r="9" spans="2:7">
      <c r="B9" s="6" t="s">
        <v>6</v>
      </c>
      <c r="C9" s="7"/>
      <c r="D9" s="20"/>
      <c r="E9" s="21"/>
      <c r="F9" s="21"/>
      <c r="G9" s="22"/>
    </row>
    <row r="10" spans="2:7" ht="18" customHeight="1"/>
    <row r="11" spans="2:7">
      <c r="B11" s="8"/>
      <c r="C11" s="9" t="s">
        <v>7</v>
      </c>
      <c r="D11" s="9" t="s">
        <v>8</v>
      </c>
      <c r="E11" s="9" t="s">
        <v>9</v>
      </c>
      <c r="F11" s="9" t="s">
        <v>10</v>
      </c>
      <c r="G11" s="9" t="s">
        <v>11</v>
      </c>
    </row>
    <row r="12" spans="2:7">
      <c r="B12" s="10">
        <v>1</v>
      </c>
      <c r="C12" s="10"/>
      <c r="D12" s="10" t="str">
        <f>_xlfn.XLOOKUP(C12,商品一覧!$B$4:$B$11,商品一覧!$C$4:$C$11,"")</f>
        <v/>
      </c>
      <c r="E12" s="11" t="str">
        <f>_xlfn.XLOOKUP(C12,商品一覧!$B$4:$B$11,商品一覧!$D$4:$D$11,"")</f>
        <v/>
      </c>
      <c r="F12" s="16"/>
      <c r="G12" s="11" t="str">
        <f>IF(C12="","",E12*F12)</f>
        <v/>
      </c>
    </row>
    <row r="13" spans="2:7">
      <c r="B13" s="10">
        <v>2</v>
      </c>
      <c r="C13" s="10"/>
      <c r="D13" s="10" t="str">
        <f>_xlfn.XLOOKUP(C13,商品一覧!$B$4:$B$11,商品一覧!$C$4:$C$11,"")</f>
        <v/>
      </c>
      <c r="E13" s="11" t="str">
        <f>_xlfn.XLOOKUP(C13,商品一覧!$B$4:$B$11,商品一覧!$D$4:$D$11,"")</f>
        <v/>
      </c>
      <c r="F13" s="16"/>
      <c r="G13" s="11" t="str">
        <f>IF(C13="","",E13*F13)</f>
        <v/>
      </c>
    </row>
    <row r="14" spans="2:7">
      <c r="B14" s="10">
        <v>3</v>
      </c>
      <c r="C14" s="10"/>
      <c r="D14" s="10" t="str">
        <f>_xlfn.XLOOKUP(C14,商品一覧!$B$4:$B$11,商品一覧!$C$4:$C$11,"")</f>
        <v/>
      </c>
      <c r="E14" s="11" t="str">
        <f>_xlfn.XLOOKUP(C14,商品一覧!$B$4:$B$11,商品一覧!$D$4:$D$11,"")</f>
        <v/>
      </c>
      <c r="F14" s="16"/>
      <c r="G14" s="11" t="str">
        <f>IF(C14="","",E14*F14)</f>
        <v/>
      </c>
    </row>
    <row r="15" spans="2:7">
      <c r="B15" s="10">
        <v>4</v>
      </c>
      <c r="C15" s="10"/>
      <c r="D15" s="10" t="str">
        <f>_xlfn.XLOOKUP(C15,商品一覧!$B$4:$B$11,商品一覧!$C$4:$C$11,"")</f>
        <v/>
      </c>
      <c r="E15" s="11" t="str">
        <f>_xlfn.XLOOKUP(C15,商品一覧!$B$4:$B$11,商品一覧!$D$4:$D$11,"")</f>
        <v/>
      </c>
      <c r="F15" s="16"/>
      <c r="G15" s="11" t="str">
        <f>IF(C15="","",E15*F15)</f>
        <v/>
      </c>
    </row>
    <row r="16" spans="2:7">
      <c r="B16" s="10">
        <v>5</v>
      </c>
      <c r="C16" s="10"/>
      <c r="D16" s="10" t="str">
        <f>_xlfn.XLOOKUP(C16,商品一覧!$B$4:$B$11,商品一覧!$C$4:$C$11,"")</f>
        <v/>
      </c>
      <c r="E16" s="11" t="str">
        <f>_xlfn.XLOOKUP(C16,商品一覧!$B$4:$B$11,商品一覧!$D$4:$D$11,"")</f>
        <v/>
      </c>
      <c r="F16" s="16"/>
      <c r="G16" s="11" t="str">
        <f t="shared" ref="G16:G17" si="0">IF(C16="","",E16*F16)</f>
        <v/>
      </c>
    </row>
    <row r="17" spans="2:7">
      <c r="B17" s="10">
        <v>6</v>
      </c>
      <c r="C17" s="10"/>
      <c r="D17" s="10" t="str">
        <f>_xlfn.XLOOKUP(C17,商品一覧!$B$4:$B$11,商品一覧!$C$4:$C$11,"")</f>
        <v/>
      </c>
      <c r="E17" s="11" t="str">
        <f>_xlfn.XLOOKUP(C17,商品一覧!$B$4:$B$11,商品一覧!$D$4:$D$11,"")</f>
        <v/>
      </c>
      <c r="F17" s="16"/>
      <c r="G17" s="11" t="str">
        <f t="shared" si="0"/>
        <v/>
      </c>
    </row>
    <row r="18" spans="2:7">
      <c r="B18" s="10">
        <v>7</v>
      </c>
      <c r="C18" s="10"/>
      <c r="D18" s="10" t="str">
        <f>_xlfn.XLOOKUP(C18,商品一覧!$B$4:$B$11,商品一覧!$C$4:$C$11,"")</f>
        <v/>
      </c>
      <c r="E18" s="11" t="str">
        <f>_xlfn.XLOOKUP(C18,商品一覧!$B$4:$B$11,商品一覧!$D$4:$D$11,"")</f>
        <v/>
      </c>
      <c r="F18" s="16"/>
      <c r="G18" s="11" t="str">
        <f>IF(C18="","",E18*F18)</f>
        <v/>
      </c>
    </row>
    <row r="19" spans="2:7">
      <c r="F19" s="9" t="s">
        <v>27</v>
      </c>
      <c r="G19" s="11">
        <f>SUM(G12:G18)</f>
        <v>0</v>
      </c>
    </row>
    <row r="20" spans="2:7">
      <c r="F20" s="9" t="s">
        <v>28</v>
      </c>
      <c r="G20" s="11">
        <f>G19*0.08</f>
        <v>0</v>
      </c>
    </row>
    <row r="21" spans="2:7">
      <c r="F21" s="9" t="s">
        <v>12</v>
      </c>
      <c r="G21" s="11">
        <f>G19+G20</f>
        <v>0</v>
      </c>
    </row>
    <row r="24" spans="2:7">
      <c r="B24" s="4" t="s">
        <v>13</v>
      </c>
    </row>
    <row r="25" spans="2:7">
      <c r="B25" s="12" t="s">
        <v>14</v>
      </c>
      <c r="C25" s="13"/>
      <c r="D25" s="14"/>
    </row>
    <row r="26" spans="2:7">
      <c r="B26" s="17" t="s">
        <v>15</v>
      </c>
      <c r="C26" s="18"/>
      <c r="D26" s="19"/>
    </row>
  </sheetData>
  <mergeCells count="7">
    <mergeCell ref="B26:D26"/>
    <mergeCell ref="D9:G9"/>
    <mergeCell ref="D4:G4"/>
    <mergeCell ref="D5:G5"/>
    <mergeCell ref="D6:G6"/>
    <mergeCell ref="D7:G7"/>
    <mergeCell ref="D8:G8"/>
  </mergeCells>
  <phoneticPr fontId="3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6FCBE-5A29-4AAC-9CC9-EC55C905F3B6}">
  <dimension ref="B1:E11"/>
  <sheetViews>
    <sheetView workbookViewId="0"/>
  </sheetViews>
  <sheetFormatPr defaultRowHeight="18.75"/>
  <cols>
    <col min="1" max="1" width="2.625" customWidth="1"/>
    <col min="2" max="2" width="11.625" customWidth="1"/>
    <col min="3" max="3" width="25.625" customWidth="1"/>
    <col min="5" max="5" width="15.25" hidden="1" customWidth="1"/>
  </cols>
  <sheetData>
    <row r="1" spans="2:5" ht="25.5">
      <c r="B1" s="15" t="s">
        <v>16</v>
      </c>
    </row>
    <row r="3" spans="2:5">
      <c r="B3" s="9" t="s">
        <v>7</v>
      </c>
      <c r="C3" s="9" t="s">
        <v>8</v>
      </c>
      <c r="D3" s="9" t="s">
        <v>9</v>
      </c>
      <c r="E3" s="9" t="s">
        <v>25</v>
      </c>
    </row>
    <row r="4" spans="2:5">
      <c r="B4" s="10">
        <v>1001</v>
      </c>
      <c r="C4" s="10" t="s">
        <v>17</v>
      </c>
      <c r="D4" s="11">
        <v>750</v>
      </c>
      <c r="E4" s="10"/>
    </row>
    <row r="5" spans="2:5">
      <c r="B5" s="10">
        <v>1002</v>
      </c>
      <c r="C5" s="10" t="s">
        <v>18</v>
      </c>
      <c r="D5" s="11">
        <v>1330</v>
      </c>
      <c r="E5" s="10"/>
    </row>
    <row r="6" spans="2:5">
      <c r="B6" s="10">
        <v>1003</v>
      </c>
      <c r="C6" s="10" t="s">
        <v>19</v>
      </c>
      <c r="D6" s="11">
        <v>680</v>
      </c>
      <c r="E6" s="10"/>
    </row>
    <row r="7" spans="2:5">
      <c r="B7" s="10">
        <v>1004</v>
      </c>
      <c r="C7" s="10" t="s">
        <v>20</v>
      </c>
      <c r="D7" s="11">
        <v>720</v>
      </c>
      <c r="E7" s="10"/>
    </row>
    <row r="8" spans="2:5">
      <c r="B8" s="10">
        <v>1005</v>
      </c>
      <c r="C8" s="10" t="s">
        <v>21</v>
      </c>
      <c r="D8" s="11">
        <v>1430</v>
      </c>
      <c r="E8" s="10" t="s">
        <v>26</v>
      </c>
    </row>
    <row r="9" spans="2:5">
      <c r="B9" s="10">
        <v>1006</v>
      </c>
      <c r="C9" s="10" t="s">
        <v>22</v>
      </c>
      <c r="D9" s="11">
        <v>1300</v>
      </c>
      <c r="E9" s="10" t="s">
        <v>26</v>
      </c>
    </row>
    <row r="10" spans="2:5">
      <c r="B10" s="10">
        <v>1007</v>
      </c>
      <c r="C10" s="10" t="s">
        <v>23</v>
      </c>
      <c r="D10" s="11">
        <v>1150</v>
      </c>
      <c r="E10" s="10"/>
    </row>
    <row r="11" spans="2:5">
      <c r="B11" s="10">
        <v>1008</v>
      </c>
      <c r="C11" s="10" t="s">
        <v>24</v>
      </c>
      <c r="D11" s="11">
        <v>1150</v>
      </c>
      <c r="E11" s="10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2022-07-11T07:09:07Z</dcterms:created>
  <dcterms:modified xsi:type="dcterms:W3CDTF">2022-08-08T10:27:12Z</dcterms:modified>
</cp:coreProperties>
</file>