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問題\"/>
    </mc:Choice>
  </mc:AlternateContent>
  <xr:revisionPtr revIDLastSave="0" documentId="13_ncr:1_{5F846E90-925B-471E-BE34-DF323AF0D881}" xr6:coauthVersionLast="47" xr6:coauthVersionMax="47" xr10:uidLastSave="{00000000-0000-0000-0000-000000000000}"/>
  <bookViews>
    <workbookView xWindow="-120" yWindow="-120" windowWidth="19440" windowHeight="11760" tabRatio="500" xr2:uid="{00000000-000D-0000-FFFF-FFFF00000000}"/>
  </bookViews>
  <sheets>
    <sheet name="問題50" sheetId="1" r:id="rId1"/>
  </sheets>
  <definedNames>
    <definedName name="_xlnm._FilterDatabase" localSheetId="0" hidden="1">問題50!$A$18:$F$38</definedName>
    <definedName name="_xlnm.Print_Area" localSheetId="0">問題50!$A$1:$F$42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9" i="1" l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6" i="1"/>
  <c r="F37" i="1"/>
  <c r="F38" i="1"/>
  <c r="A19" i="1"/>
  <c r="D15" i="1"/>
</calcChain>
</file>

<file path=xl/sharedStrings.xml><?xml version="1.0" encoding="utf-8"?>
<sst xmlns="http://schemas.openxmlformats.org/spreadsheetml/2006/main" count="39" uniqueCount="39">
  <si>
    <t>　御　請　求　書</t>
    <rPh sb="1" eb="2">
      <t>オン</t>
    </rPh>
    <rPh sb="3" eb="4">
      <t>ショウ</t>
    </rPh>
    <rPh sb="5" eb="6">
      <t>モトム</t>
    </rPh>
    <rPh sb="7" eb="8">
      <t>ショ</t>
    </rPh>
    <phoneticPr fontId="2"/>
  </si>
  <si>
    <t>No.0023</t>
    <phoneticPr fontId="2"/>
  </si>
  <si>
    <t>株式会社アイセスシステムズ</t>
    <rPh sb="0" eb="2">
      <t>カブシキ</t>
    </rPh>
    <rPh sb="2" eb="4">
      <t>カイシャ</t>
    </rPh>
    <phoneticPr fontId="2"/>
  </si>
  <si>
    <t>研修部長　竹瀬　なつみ　様</t>
    <rPh sb="0" eb="2">
      <t>ケンシュウ</t>
    </rPh>
    <rPh sb="2" eb="3">
      <t>ブ</t>
    </rPh>
    <rPh sb="3" eb="4">
      <t>チョウ</t>
    </rPh>
    <rPh sb="5" eb="7">
      <t>タケセ</t>
    </rPh>
    <rPh sb="12" eb="13">
      <t>サマ</t>
    </rPh>
    <phoneticPr fontId="2"/>
  </si>
  <si>
    <t>株式会社マックスブックス　事業部</t>
    <rPh sb="0" eb="4">
      <t>カブシキガイシャ</t>
    </rPh>
    <rPh sb="13" eb="15">
      <t>ジギョウ</t>
    </rPh>
    <rPh sb="15" eb="16">
      <t>ブ</t>
    </rPh>
    <phoneticPr fontId="2"/>
  </si>
  <si>
    <t>〒153-0064　東京都目黒区下目黒0-1-3</t>
    <rPh sb="13" eb="15">
      <t>メグロ</t>
    </rPh>
    <rPh sb="16" eb="17">
      <t>シモ</t>
    </rPh>
    <rPh sb="17" eb="19">
      <t>メグロ</t>
    </rPh>
    <phoneticPr fontId="2"/>
  </si>
  <si>
    <t>TEL：03-0000-5704　FAX：03-0000-5705</t>
    <phoneticPr fontId="2"/>
  </si>
  <si>
    <t>担当：大島</t>
    <rPh sb="3" eb="5">
      <t>オオシマ</t>
    </rPh>
    <phoneticPr fontId="2"/>
  </si>
  <si>
    <t>税込合計金額　：</t>
    <rPh sb="0" eb="2">
      <t>ゼイコミ</t>
    </rPh>
    <rPh sb="2" eb="4">
      <t>ゴウケイ</t>
    </rPh>
    <rPh sb="4" eb="6">
      <t>キンガク</t>
    </rPh>
    <phoneticPr fontId="2"/>
  </si>
  <si>
    <t>請求明細</t>
    <rPh sb="0" eb="2">
      <t>セイキュウ</t>
    </rPh>
    <rPh sb="2" eb="4">
      <t>メイサイ</t>
    </rPh>
    <phoneticPr fontId="2"/>
  </si>
  <si>
    <t>NO</t>
    <phoneticPr fontId="2"/>
  </si>
  <si>
    <t>書籍番号</t>
    <rPh sb="0" eb="2">
      <t>ショセキ</t>
    </rPh>
    <rPh sb="2" eb="4">
      <t>バンゴウ</t>
    </rPh>
    <phoneticPr fontId="2"/>
  </si>
  <si>
    <t>書籍名</t>
    <rPh sb="0" eb="2">
      <t>ショセキ</t>
    </rPh>
    <rPh sb="2" eb="3">
      <t>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</si>
  <si>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</si>
  <si>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</si>
  <si>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</si>
  <si>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e-011</t>
    <phoneticPr fontId="2"/>
  </si>
  <si>
    <t>パソコン資格試験過去問題集</t>
    <rPh sb="4" eb="6">
      <t>シカク</t>
    </rPh>
    <rPh sb="6" eb="8">
      <t>シケン</t>
    </rPh>
    <rPh sb="8" eb="10">
      <t>カコ</t>
    </rPh>
    <rPh sb="10" eb="12">
      <t>モンダイ</t>
    </rPh>
    <rPh sb="12" eb="13">
      <t>シュウ</t>
    </rPh>
    <phoneticPr fontId="2"/>
  </si>
  <si>
    <t>l-112</t>
    <phoneticPr fontId="2"/>
  </si>
  <si>
    <t>WEBデザイン入門</t>
    <rPh sb="7" eb="9">
      <t>ニュウモン</t>
    </rPh>
    <phoneticPr fontId="2"/>
  </si>
  <si>
    <t>h-022</t>
    <phoneticPr fontId="2"/>
  </si>
  <si>
    <t>カラーコーディネーター入門</t>
    <rPh sb="11" eb="13">
      <t>ニュウモン</t>
    </rPh>
    <phoneticPr fontId="2"/>
  </si>
  <si>
    <t>k-041</t>
    <phoneticPr fontId="2"/>
  </si>
  <si>
    <t>b-023</t>
    <phoneticPr fontId="2"/>
  </si>
  <si>
    <t>データベース初級編</t>
    <rPh sb="6" eb="8">
      <t>ショキュウ</t>
    </rPh>
    <rPh sb="8" eb="9">
      <t>ヘン</t>
    </rPh>
    <phoneticPr fontId="2"/>
  </si>
  <si>
    <t>l-026</t>
    <phoneticPr fontId="2"/>
  </si>
  <si>
    <t>データベース応用編</t>
    <rPh sb="6" eb="8">
      <t>オウヨウ</t>
    </rPh>
    <rPh sb="8" eb="9">
      <t>ヘン</t>
    </rPh>
    <phoneticPr fontId="2"/>
  </si>
  <si>
    <t>税込合計金額</t>
    <rPh sb="0" eb="2">
      <t>ゼイコミ</t>
    </rPh>
    <rPh sb="2" eb="4">
      <t>ゴウケイ</t>
    </rPh>
    <rPh sb="4" eb="6">
      <t>キンガク</t>
    </rPh>
    <phoneticPr fontId="2"/>
  </si>
  <si>
    <t>お振込は12月10日までに下記までお願い申し上げます。</t>
    <rPh sb="1" eb="3">
      <t>フリコミ</t>
    </rPh>
    <rPh sb="6" eb="7">
      <t>ガツ</t>
    </rPh>
    <rPh sb="9" eb="10">
      <t>ニチ</t>
    </rPh>
    <rPh sb="13" eb="15">
      <t>カキ</t>
    </rPh>
    <rPh sb="18" eb="19">
      <t>ネガ</t>
    </rPh>
    <rPh sb="20" eb="21">
      <t>モウ</t>
    </rPh>
    <rPh sb="22" eb="23">
      <t>ア</t>
    </rPh>
    <phoneticPr fontId="2"/>
  </si>
  <si>
    <t>セントラル銀行　目黒支店　普通預金　1234567　株式会社マックスブックス</t>
    <rPh sb="5" eb="7">
      <t>ギンコウ</t>
    </rPh>
    <rPh sb="8" eb="10">
      <t>メグロ</t>
    </rPh>
    <rPh sb="10" eb="12">
      <t>シテン</t>
    </rPh>
    <rPh sb="13" eb="15">
      <t>フツウ</t>
    </rPh>
    <rPh sb="15" eb="17">
      <t>ヨキン</t>
    </rPh>
    <rPh sb="26" eb="30">
      <t>カブシキガイシャ</t>
    </rPh>
    <phoneticPr fontId="2"/>
  </si>
  <si>
    <t>部長</t>
    <rPh sb="0" eb="2">
      <t>ブチョウ</t>
    </rPh>
    <phoneticPr fontId="2"/>
  </si>
  <si>
    <t>担当</t>
    <rPh sb="0" eb="2">
      <t>タントウ</t>
    </rPh>
    <phoneticPr fontId="2"/>
  </si>
  <si>
    <t>下記のとおり御請求申し上げます。</t>
    <rPh sb="0" eb="2">
      <t>カキ</t>
    </rPh>
    <rPh sb="6" eb="7">
      <t>オン</t>
    </rPh>
    <rPh sb="7" eb="9">
      <t>セイキュウ</t>
    </rPh>
    <rPh sb="9" eb="10">
      <t>モウ</t>
    </rPh>
    <rPh sb="11" eb="12">
      <t>ア</t>
    </rPh>
    <phoneticPr fontId="2"/>
  </si>
  <si>
    <t>令和○○年11月22日</t>
    <rPh sb="0" eb="2">
      <t>レイワ</t>
    </rPh>
    <rPh sb="4" eb="5">
      <t>ネン</t>
    </rPh>
    <rPh sb="7" eb="8">
      <t>ガツ</t>
    </rPh>
    <rPh sb="10" eb="11">
      <t>ニチ</t>
    </rPh>
    <phoneticPr fontId="2"/>
  </si>
  <si>
    <t>簡単！プログラミング入門</t>
    <rPh sb="0" eb="2">
      <t>カンタン</t>
    </rPh>
    <rPh sb="10" eb="12">
      <t>ニュウモン</t>
    </rPh>
    <phoneticPr fontId="2"/>
  </si>
  <si>
    <t>小計</t>
    <rPh sb="0" eb="2">
      <t>ショウケイ</t>
    </rPh>
    <phoneticPr fontId="2"/>
  </si>
  <si>
    <t>送料</t>
    <rPh sb="0" eb="2">
      <t>ソウリョウ</t>
    </rPh>
    <phoneticPr fontId="2"/>
  </si>
  <si>
    <t>合計</t>
    <rPh sb="0" eb="2">
      <t>ゴウケイ</t>
    </rPh>
    <phoneticPr fontId="2"/>
  </si>
  <si>
    <t>消費税(10%)</t>
    <rPh sb="0" eb="3">
      <t>ショウヒゼイ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</si>
</sst>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游ゴシック"/>
      <family val="3"/>
      <charset val="128"/>
    </font>
    <font>
      <sz val="10.5"/>
      <name val="游ゴシック"/>
      <family val="3"/>
      <charset val="128"/>
    </font>
    <font>
      <b/>
      <sz val="14"/>
      <name val="游ゴシック"/>
      <family val="3"/>
      <charset val="128"/>
    </font>
    <font>
      <b/>
      <sz val="18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5" fillId="2" borderId="0" xfId="0" applyFont="1" applyFill="1" applyAlignment="1">
      <alignment horizontal="right" vertical="center"/>
    </xf>
    <xf numFmtId="0" fontId="5" fillId="0" borderId="0" xfId="0" applyFont="1" applyAlignment="1">
      <alignment horizontal="right" vertical="center"/>
    </xf>
    <xf numFmtId="6" fontId="5" fillId="0" borderId="0" xfId="2" applyFont="1" applyBorder="1" applyAlignment="1">
      <alignment horizontal="left" vertical="center"/>
    </xf>
    <xf numFmtId="0" fontId="3" fillId="0" borderId="4" xfId="0" applyFont="1" applyBorder="1"/>
    <xf numFmtId="0" fontId="3" fillId="2" borderId="5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38" fontId="3" fillId="0" borderId="6" xfId="1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38" fontId="3" fillId="0" borderId="7" xfId="1" applyFont="1" applyBorder="1" applyAlignment="1">
      <alignment vertical="center"/>
    </xf>
    <xf numFmtId="38" fontId="3" fillId="0" borderId="7" xfId="1" applyFont="1" applyBorder="1" applyAlignment="1">
      <alignment horizontal="right"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38" fontId="3" fillId="0" borderId="8" xfId="1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38" fontId="3" fillId="0" borderId="9" xfId="1" applyFont="1" applyBorder="1" applyAlignment="1">
      <alignment vertical="center"/>
    </xf>
    <xf numFmtId="0" fontId="3" fillId="0" borderId="10" xfId="0" applyFont="1" applyBorder="1" applyAlignment="1">
      <alignment horizontal="right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38" fontId="3" fillId="0" borderId="10" xfId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6" fontId="3" fillId="0" borderId="6" xfId="2" applyFont="1" applyBorder="1" applyAlignment="1">
      <alignment vertical="center"/>
    </xf>
    <xf numFmtId="6" fontId="3" fillId="0" borderId="7" xfId="2" applyFont="1" applyBorder="1" applyAlignment="1">
      <alignment vertical="center"/>
    </xf>
    <xf numFmtId="6" fontId="3" fillId="0" borderId="8" xfId="2" applyFont="1" applyBorder="1" applyAlignment="1">
      <alignment vertical="center"/>
    </xf>
    <xf numFmtId="6" fontId="3" fillId="0" borderId="9" xfId="2" applyFont="1" applyBorder="1" applyAlignment="1">
      <alignment vertical="center"/>
    </xf>
    <xf numFmtId="6" fontId="3" fillId="0" borderId="10" xfId="2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6" fontId="5" fillId="2" borderId="0" xfId="2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7"/>
  <sheetViews>
    <sheetView tabSelected="1" workbookViewId="0">
      <selection sqref="A1:F1"/>
    </sheetView>
  </sheetViews>
  <sheetFormatPr defaultColWidth="8.875" defaultRowHeight="18.75" customHeight="1" x14ac:dyDescent="0.4"/>
  <cols>
    <col min="1" max="1" width="7.625" style="1" customWidth="1"/>
    <col min="2" max="2" width="11.625" style="1" customWidth="1"/>
    <col min="3" max="3" width="26.875" style="1" customWidth="1"/>
    <col min="4" max="4" width="10.875" style="1" customWidth="1"/>
    <col min="5" max="6" width="11.625" style="1" customWidth="1"/>
    <col min="7" max="7" width="1.5" style="1" customWidth="1"/>
    <col min="8" max="8" width="9.125" style="1" customWidth="1"/>
    <col min="9" max="16384" width="8.875" style="1"/>
  </cols>
  <sheetData>
    <row r="1" spans="1:6" ht="22.5" customHeight="1" thickBot="1" x14ac:dyDescent="0.45">
      <c r="A1" s="35" t="s">
        <v>0</v>
      </c>
      <c r="B1" s="36"/>
      <c r="C1" s="36"/>
      <c r="D1" s="36"/>
      <c r="E1" s="36"/>
      <c r="F1" s="37"/>
    </row>
    <row r="2" spans="1:6" ht="18.75" customHeight="1" x14ac:dyDescent="0.4">
      <c r="F2" s="2" t="s">
        <v>1</v>
      </c>
    </row>
    <row r="3" spans="1:6" ht="18.75" customHeight="1" x14ac:dyDescent="0.4">
      <c r="F3" s="3" t="s">
        <v>33</v>
      </c>
    </row>
    <row r="4" spans="1:6" ht="18.75" customHeight="1" x14ac:dyDescent="0.4">
      <c r="A4" s="1" t="s">
        <v>2</v>
      </c>
      <c r="F4" s="3"/>
    </row>
    <row r="5" spans="1:6" ht="18.75" customHeight="1" x14ac:dyDescent="0.4">
      <c r="A5" s="1" t="s">
        <v>3</v>
      </c>
      <c r="F5" s="3"/>
    </row>
    <row r="6" spans="1:6" ht="18.75" customHeight="1" x14ac:dyDescent="0.4">
      <c r="F6" s="3" t="s">
        <v>4</v>
      </c>
    </row>
    <row r="7" spans="1:6" ht="18.75" customHeight="1" x14ac:dyDescent="0.4">
      <c r="F7" s="4" t="s">
        <v>5</v>
      </c>
    </row>
    <row r="8" spans="1:6" ht="18.75" customHeight="1" x14ac:dyDescent="0.4">
      <c r="F8" s="4" t="s">
        <v>6</v>
      </c>
    </row>
    <row r="9" spans="1:6" ht="18.75" customHeight="1" x14ac:dyDescent="0.4">
      <c r="F9" s="4" t="s">
        <v>7</v>
      </c>
    </row>
    <row r="10" spans="1:6" ht="18.75" customHeight="1" x14ac:dyDescent="0.4">
      <c r="F10" s="4"/>
    </row>
    <row r="11" spans="1:6" ht="18.75" customHeight="1" x14ac:dyDescent="0.4">
      <c r="F11" s="4"/>
    </row>
    <row r="12" spans="1:6" ht="18.75" customHeight="1" x14ac:dyDescent="0.4">
      <c r="F12" s="4"/>
    </row>
    <row r="13" spans="1:6" ht="18.75" customHeight="1" x14ac:dyDescent="0.4">
      <c r="A13" s="1" t="s">
        <v>32</v>
      </c>
      <c r="F13" s="4"/>
    </row>
    <row r="14" spans="1:6" ht="18.75" customHeight="1" x14ac:dyDescent="0.4">
      <c r="F14" s="4"/>
    </row>
    <row r="15" spans="1:6" ht="24" customHeight="1" x14ac:dyDescent="0.4">
      <c r="C15" s="5" t="s">
        <v>8</v>
      </c>
      <c r="D15" s="38">
        <f>F38</f>
        <v>37136</v>
      </c>
      <c r="E15" s="38"/>
    </row>
    <row r="16" spans="1:6" ht="18.75" customHeight="1" x14ac:dyDescent="0.4">
      <c r="C16" s="6"/>
      <c r="D16" s="7"/>
      <c r="E16" s="7"/>
    </row>
    <row r="17" spans="1:6" ht="18.75" customHeight="1" thickBot="1" x14ac:dyDescent="0.45">
      <c r="A17" s="8" t="s">
        <v>9</v>
      </c>
      <c r="B17" s="8"/>
      <c r="C17" s="8"/>
      <c r="D17" s="8"/>
      <c r="E17" s="8"/>
      <c r="F17" s="8"/>
    </row>
    <row r="18" spans="1:6" ht="18.75" customHeight="1" thickBot="1" x14ac:dyDescent="0.45">
      <c r="A18" s="9" t="s">
        <v>10</v>
      </c>
      <c r="B18" s="9" t="s">
        <v>11</v>
      </c>
      <c r="C18" s="9" t="s">
        <v>12</v>
      </c>
      <c r="D18" s="9" t="s">
        <v>13</v>
      </c>
      <c r="E18" s="9" t="s">
        <v>14</v>
      </c>
      <c r="F18" s="9" t="s">
        <v>15</v>
      </c>
    </row>
    <row r="19" spans="1:6" ht="18.75" customHeight="1" x14ac:dyDescent="0.4">
      <c r="A19" s="10">
        <f>IF(B19="","",COUNTA(B19))</f>
        <v>1</v>
      </c>
      <c r="B19" s="11" t="s">
        <v>16</v>
      </c>
      <c r="C19" s="12" t="s">
        <v>17</v>
      </c>
      <c r="D19" s="29">
        <v>1680</v>
      </c>
      <c r="E19" s="13">
        <v>7</v>
      </c>
      <c r="F19" s="29">
        <f>IF(B19="","",E19*D19)</f>
        <v>11760</v>
      </c>
    </row>
    <row r="20" spans="1:6" ht="18.75" customHeight="1" x14ac:dyDescent="0.4">
      <c r="A20" s="10">
        <v>2</v>
      </c>
      <c r="B20" s="14" t="s">
        <v>18</v>
      </c>
      <c r="C20" s="15" t="s">
        <v>19</v>
      </c>
      <c r="D20" s="30">
        <v>1500</v>
      </c>
      <c r="E20" s="17">
        <v>3</v>
      </c>
      <c r="F20" s="29">
        <f t="shared" ref="F20:F33" si="0">IF(B20="","",E20*D20)</f>
        <v>4500</v>
      </c>
    </row>
    <row r="21" spans="1:6" ht="18.75" customHeight="1" x14ac:dyDescent="0.4">
      <c r="A21" s="10">
        <v>3</v>
      </c>
      <c r="B21" s="14" t="s">
        <v>20</v>
      </c>
      <c r="C21" s="15" t="s">
        <v>21</v>
      </c>
      <c r="D21" s="30">
        <v>1150</v>
      </c>
      <c r="E21" s="17">
        <v>4</v>
      </c>
      <c r="F21" s="29">
        <f t="shared" si="0"/>
        <v>4600</v>
      </c>
    </row>
    <row r="22" spans="1:6" ht="18.75" customHeight="1" x14ac:dyDescent="0.4">
      <c r="A22" s="10">
        <v>4</v>
      </c>
      <c r="B22" s="14" t="s">
        <v>22</v>
      </c>
      <c r="C22" s="15" t="s">
        <v>34</v>
      </c>
      <c r="D22" s="30">
        <v>1600</v>
      </c>
      <c r="E22" s="17">
        <v>2</v>
      </c>
      <c r="F22" s="29">
        <f t="shared" si="0"/>
        <v>3200</v>
      </c>
    </row>
    <row r="23" spans="1:6" ht="18.75" customHeight="1" x14ac:dyDescent="0.4">
      <c r="A23" s="10">
        <v>5</v>
      </c>
      <c r="B23" s="14" t="s">
        <v>23</v>
      </c>
      <c r="C23" s="15" t="s">
        <v>24</v>
      </c>
      <c r="D23" s="30">
        <v>1800</v>
      </c>
      <c r="E23" s="16">
        <v>2</v>
      </c>
      <c r="F23" s="29">
        <f t="shared" si="0"/>
        <v>3600</v>
      </c>
    </row>
    <row r="24" spans="1:6" ht="18.75" customHeight="1" x14ac:dyDescent="0.4">
      <c r="A24" s="10">
        <v>6</v>
      </c>
      <c r="B24" s="14" t="s">
        <v>25</v>
      </c>
      <c r="C24" s="15" t="s">
        <v>26</v>
      </c>
      <c r="D24" s="30">
        <v>1800</v>
      </c>
      <c r="E24" s="16">
        <v>3</v>
      </c>
      <c r="F24" s="29">
        <f t="shared" si="0"/>
        <v>5400</v>
      </c>
    </row>
    <row r="25" spans="1:6" ht="18.75" customHeight="1" x14ac:dyDescent="0.4">
      <c r="A25" s="10">
        <v>7</v>
      </c>
      <c r="B25" s="18"/>
      <c r="C25" s="19"/>
      <c r="D25" s="31"/>
      <c r="E25" s="20"/>
      <c r="F25" s="29" t="str">
        <f t="shared" si="0"/>
        <v/>
      </c>
    </row>
    <row r="26" spans="1:6" ht="18.75" customHeight="1" x14ac:dyDescent="0.4">
      <c r="A26" s="10">
        <v>8</v>
      </c>
      <c r="B26" s="21"/>
      <c r="C26" s="22"/>
      <c r="D26" s="32"/>
      <c r="E26" s="23"/>
      <c r="F26" s="29" t="str">
        <f t="shared" si="0"/>
        <v/>
      </c>
    </row>
    <row r="27" spans="1:6" ht="18.75" customHeight="1" x14ac:dyDescent="0.4">
      <c r="A27" s="10">
        <v>9</v>
      </c>
      <c r="B27" s="21"/>
      <c r="C27" s="22"/>
      <c r="D27" s="32"/>
      <c r="E27" s="23"/>
      <c r="F27" s="29" t="str">
        <f t="shared" si="0"/>
        <v/>
      </c>
    </row>
    <row r="28" spans="1:6" ht="18.75" customHeight="1" x14ac:dyDescent="0.4">
      <c r="A28" s="10">
        <v>10</v>
      </c>
      <c r="B28" s="21"/>
      <c r="C28" s="22"/>
      <c r="D28" s="32"/>
      <c r="E28" s="23"/>
      <c r="F28" s="29" t="str">
        <f t="shared" si="0"/>
        <v/>
      </c>
    </row>
    <row r="29" spans="1:6" ht="18.75" customHeight="1" x14ac:dyDescent="0.4">
      <c r="A29" s="10">
        <v>11</v>
      </c>
      <c r="B29" s="21"/>
      <c r="C29" s="22"/>
      <c r="D29" s="32"/>
      <c r="E29" s="23"/>
      <c r="F29" s="29" t="str">
        <f t="shared" si="0"/>
        <v/>
      </c>
    </row>
    <row r="30" spans="1:6" ht="18.75" customHeight="1" x14ac:dyDescent="0.4">
      <c r="A30" s="10">
        <v>12</v>
      </c>
      <c r="B30" s="21"/>
      <c r="C30" s="22"/>
      <c r="D30" s="32"/>
      <c r="E30" s="23"/>
      <c r="F30" s="29" t="str">
        <f t="shared" si="0"/>
        <v/>
      </c>
    </row>
    <row r="31" spans="1:6" ht="18.75" customHeight="1" x14ac:dyDescent="0.4">
      <c r="A31" s="10">
        <v>13</v>
      </c>
      <c r="B31" s="21"/>
      <c r="C31" s="22"/>
      <c r="D31" s="32"/>
      <c r="E31" s="23"/>
      <c r="F31" s="29" t="str">
        <f t="shared" si="0"/>
        <v/>
      </c>
    </row>
    <row r="32" spans="1:6" ht="18.75" customHeight="1" x14ac:dyDescent="0.4">
      <c r="A32" s="10">
        <v>14</v>
      </c>
      <c r="B32" s="21"/>
      <c r="C32" s="22"/>
      <c r="D32" s="32"/>
      <c r="E32" s="23"/>
      <c r="F32" s="29" t="str">
        <f t="shared" si="0"/>
        <v/>
      </c>
    </row>
    <row r="33" spans="1:6" ht="18.75" customHeight="1" thickBot="1" x14ac:dyDescent="0.45">
      <c r="A33" s="24">
        <v>15</v>
      </c>
      <c r="B33" s="25"/>
      <c r="C33" s="26"/>
      <c r="D33" s="33"/>
      <c r="E33" s="27"/>
      <c r="F33" s="33" t="str">
        <f t="shared" si="0"/>
        <v/>
      </c>
    </row>
    <row r="34" spans="1:6" ht="18.75" customHeight="1" x14ac:dyDescent="0.4">
      <c r="D34" s="39" t="s">
        <v>35</v>
      </c>
      <c r="E34" s="39"/>
      <c r="F34" s="29">
        <f>IF(COUNT(F19:F33)=0,"",SUM(F19:F33))</f>
        <v>33060</v>
      </c>
    </row>
    <row r="35" spans="1:6" ht="18.75" customHeight="1" x14ac:dyDescent="0.4">
      <c r="D35" s="40" t="s">
        <v>36</v>
      </c>
      <c r="E35" s="40"/>
      <c r="F35" s="30">
        <v>700</v>
      </c>
    </row>
    <row r="36" spans="1:6" ht="18.75" customHeight="1" x14ac:dyDescent="0.4">
      <c r="D36" s="42" t="s">
        <v>37</v>
      </c>
      <c r="E36" s="43"/>
      <c r="F36" s="32">
        <f>IF(F34="","",SUM(F34:F35))</f>
        <v>33760</v>
      </c>
    </row>
    <row r="37" spans="1:6" ht="18.75" customHeight="1" x14ac:dyDescent="0.4">
      <c r="D37" s="42" t="s">
        <v>38</v>
      </c>
      <c r="E37" s="43"/>
      <c r="F37" s="32">
        <f>IF(F36="","",INT(F36*0.1))</f>
        <v>3376</v>
      </c>
    </row>
    <row r="38" spans="1:6" ht="18.75" customHeight="1" thickBot="1" x14ac:dyDescent="0.45">
      <c r="D38" s="41" t="s">
        <v>27</v>
      </c>
      <c r="E38" s="41"/>
      <c r="F38" s="33">
        <f>IF(F36="","",SUM(F36:F37))</f>
        <v>37136</v>
      </c>
    </row>
    <row r="40" spans="1:6" ht="18.75" customHeight="1" x14ac:dyDescent="0.4">
      <c r="A40" s="1" t="s">
        <v>28</v>
      </c>
    </row>
    <row r="41" spans="1:6" ht="18.75" customHeight="1" x14ac:dyDescent="0.4">
      <c r="A41" s="1" t="s">
        <v>29</v>
      </c>
    </row>
    <row r="43" spans="1:6" ht="18.75" customHeight="1" x14ac:dyDescent="0.4">
      <c r="E43" s="14" t="s">
        <v>30</v>
      </c>
      <c r="F43" s="14" t="s">
        <v>31</v>
      </c>
    </row>
    <row r="44" spans="1:6" ht="18.75" customHeight="1" x14ac:dyDescent="0.4">
      <c r="E44" s="34"/>
      <c r="F44" s="34"/>
    </row>
    <row r="45" spans="1:6" ht="18.75" customHeight="1" x14ac:dyDescent="0.4">
      <c r="E45" s="34"/>
      <c r="F45" s="34"/>
    </row>
    <row r="46" spans="1:6" ht="18.75" customHeight="1" x14ac:dyDescent="0.4">
      <c r="E46" s="34"/>
      <c r="F46" s="34"/>
    </row>
    <row r="47" spans="1:6" ht="18.75" customHeight="1" x14ac:dyDescent="0.4">
      <c r="E47" s="28"/>
      <c r="F47" s="28"/>
    </row>
  </sheetData>
  <mergeCells count="9">
    <mergeCell ref="E44:E46"/>
    <mergeCell ref="F44:F46"/>
    <mergeCell ref="A1:F1"/>
    <mergeCell ref="D15:E15"/>
    <mergeCell ref="D34:E34"/>
    <mergeCell ref="D35:E35"/>
    <mergeCell ref="D38:E38"/>
    <mergeCell ref="D36:E36"/>
    <mergeCell ref="D37:E37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97" orientation="portrait" horizontalDpi="300" verticalDpi="300" r:id="rId1"/>
  <headerFooter alignWithMargins="0"/>
  <ignoredErrors>
    <ignoredError sqref="F37" formula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問題50</vt:lpstr>
      <vt:lpstr>問題50!Print_Area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2023-03-15T08:13:13Z</cp:lastPrinted>
  <dcterms:created xsi:type="dcterms:W3CDTF">2016-04-28T08:39:39Z</dcterms:created>
  <dcterms:modified xsi:type="dcterms:W3CDTF">2023-03-15T08:19:25Z</dcterms:modified>
</cp:coreProperties>
</file>