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F76B82E2-6387-4192-8410-04484ED966B7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6完成例" sheetId="1" r:id="rId1"/>
  </sheets>
  <definedNames>
    <definedName name="_xlnm.Print_Area" localSheetId="0">問題06完成例!$A$1:$I$12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10" i="1"/>
  <c r="I12" i="1"/>
  <c r="I11" i="1"/>
  <c r="I9" i="1"/>
  <c r="H7" i="1"/>
  <c r="H8" i="1"/>
  <c r="H12" i="1"/>
  <c r="E7" i="1"/>
  <c r="E8" i="1"/>
  <c r="E12" i="1"/>
  <c r="F11" i="1"/>
  <c r="H11" i="1" s="1"/>
  <c r="C11" i="1"/>
  <c r="E11" i="1" s="1"/>
  <c r="F12" i="1"/>
  <c r="C12" i="1"/>
  <c r="F10" i="1"/>
  <c r="H10" i="1" s="1"/>
  <c r="C10" i="1"/>
  <c r="E10" i="1" s="1"/>
  <c r="F8" i="1"/>
  <c r="C8" i="1"/>
  <c r="F7" i="1"/>
  <c r="C7" i="1"/>
  <c r="F6" i="1"/>
  <c r="H6" i="1" s="1"/>
  <c r="C6" i="1"/>
  <c r="E6" i="1" s="1"/>
  <c r="F5" i="1"/>
  <c r="H5" i="1" s="1"/>
  <c r="C5" i="1"/>
  <c r="E5" i="1" s="1"/>
  <c r="F9" i="1"/>
  <c r="H9" i="1" s="1"/>
  <c r="C9" i="1"/>
  <c r="E9" i="1" s="1"/>
</calcChain>
</file>

<file path=xl/sharedStrings.xml><?xml version="1.0" encoding="utf-8"?>
<sst xmlns="http://schemas.openxmlformats.org/spreadsheetml/2006/main" count="23" uniqueCount="18">
  <si>
    <t>営業所別パソコン売上実績</t>
    <rPh sb="0" eb="3">
      <t>エイギョウショ</t>
    </rPh>
    <rPh sb="3" eb="4">
      <t>ベツ</t>
    </rPh>
    <rPh sb="8" eb="9">
      <t>ウ</t>
    </rPh>
    <rPh sb="9" eb="10">
      <t>ア</t>
    </rPh>
    <rPh sb="10" eb="12">
      <t>ジッセキ</t>
    </rPh>
    <phoneticPr fontId="2"/>
  </si>
  <si>
    <t>単位：千円</t>
    <rPh sb="0" eb="2">
      <t>タンイ</t>
    </rPh>
    <rPh sb="3" eb="4">
      <t>セン</t>
    </rPh>
    <rPh sb="4" eb="5">
      <t>エン</t>
    </rPh>
    <phoneticPr fontId="2"/>
  </si>
  <si>
    <t>営業所</t>
    <rPh sb="0" eb="3">
      <t>エイギョウショ</t>
    </rPh>
    <phoneticPr fontId="2"/>
  </si>
  <si>
    <t>実績</t>
    <rPh sb="0" eb="2">
      <t>ジッセキ</t>
    </rPh>
    <phoneticPr fontId="2"/>
  </si>
  <si>
    <t>予算</t>
    <rPh sb="0" eb="2">
      <t>ヨサン</t>
    </rPh>
    <phoneticPr fontId="2"/>
  </si>
  <si>
    <t>北品川</t>
    <rPh sb="0" eb="1">
      <t>キタ</t>
    </rPh>
    <rPh sb="1" eb="3">
      <t>シナガワ</t>
    </rPh>
    <phoneticPr fontId="2"/>
  </si>
  <si>
    <t>東品川</t>
    <rPh sb="0" eb="1">
      <t>ヒガシ</t>
    </rPh>
    <rPh sb="1" eb="3">
      <t>シナガワ</t>
    </rPh>
    <phoneticPr fontId="2"/>
  </si>
  <si>
    <t>銀座中央</t>
    <rPh sb="0" eb="2">
      <t>ギンザ</t>
    </rPh>
    <rPh sb="2" eb="4">
      <t>チュウオウ</t>
    </rPh>
    <phoneticPr fontId="2"/>
  </si>
  <si>
    <t>八重洲</t>
    <rPh sb="0" eb="3">
      <t>ヤエス</t>
    </rPh>
    <phoneticPr fontId="2"/>
  </si>
  <si>
    <t>芝浦港口</t>
    <rPh sb="0" eb="2">
      <t>シバウラ</t>
    </rPh>
    <rPh sb="2" eb="3">
      <t>ミナト</t>
    </rPh>
    <rPh sb="3" eb="4">
      <t>クチ</t>
    </rPh>
    <phoneticPr fontId="2"/>
  </si>
  <si>
    <t>田町</t>
    <rPh sb="0" eb="2">
      <t>タマチ</t>
    </rPh>
    <phoneticPr fontId="2"/>
  </si>
  <si>
    <t>西麻布</t>
    <rPh sb="0" eb="1">
      <t>ニシ</t>
    </rPh>
    <rPh sb="1" eb="3">
      <t>アザブ</t>
    </rPh>
    <phoneticPr fontId="2"/>
  </si>
  <si>
    <t>南麻布</t>
    <rPh sb="0" eb="1">
      <t>ミナミ</t>
    </rPh>
    <rPh sb="1" eb="3">
      <t>アザブ</t>
    </rPh>
    <phoneticPr fontId="2"/>
  </si>
  <si>
    <t>2023年</t>
    <rPh sb="4" eb="5">
      <t>ネン</t>
    </rPh>
    <phoneticPr fontId="2"/>
  </si>
  <si>
    <t>2022年</t>
    <rPh sb="4" eb="5">
      <t>ネン</t>
    </rPh>
    <phoneticPr fontId="2"/>
  </si>
  <si>
    <t>2021年</t>
    <rPh sb="4" eb="5">
      <t>ネン</t>
    </rPh>
    <phoneticPr fontId="2"/>
  </si>
  <si>
    <t>2024年</t>
    <rPh sb="4" eb="5">
      <t>ネン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</si>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</sst>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0" borderId="2" xfId="2" applyFont="1" applyBorder="1">
      <alignment vertical="center"/>
    </xf>
    <xf numFmtId="38" fontId="3" fillId="0" borderId="2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zoomScaleNormal="100" workbookViewId="0"/>
  </sheetViews>
  <sheetFormatPr defaultColWidth="8.875" defaultRowHeight="18.75" x14ac:dyDescent="0.15"/>
  <cols>
    <col min="1" max="1" width="12.625" style="2" customWidth="1"/>
    <col min="2" max="8" width="8.625" style="2" customWidth="1"/>
    <col min="9" max="9" width="10" style="2" bestFit="1" customWidth="1"/>
    <col min="10" max="16384" width="8.875" style="2"/>
  </cols>
  <sheetData>
    <row r="1" spans="1:18" ht="19.5" x14ac:dyDescent="0.15">
      <c r="A1" s="1" t="s">
        <v>0</v>
      </c>
    </row>
    <row r="2" spans="1:18" x14ac:dyDescent="0.15">
      <c r="I2" s="2" t="s">
        <v>1</v>
      </c>
    </row>
    <row r="3" spans="1:18" x14ac:dyDescent="0.15">
      <c r="A3" s="8" t="s">
        <v>2</v>
      </c>
      <c r="B3" s="3" t="s">
        <v>15</v>
      </c>
      <c r="C3" s="10" t="s">
        <v>14</v>
      </c>
      <c r="D3" s="11"/>
      <c r="E3" s="12"/>
      <c r="F3" s="10" t="s">
        <v>13</v>
      </c>
      <c r="G3" s="11"/>
      <c r="H3" s="12"/>
      <c r="I3" s="7" t="s">
        <v>16</v>
      </c>
      <c r="K3" s="4"/>
      <c r="L3" s="4"/>
      <c r="M3" s="4"/>
      <c r="N3" s="4"/>
      <c r="O3" s="4"/>
      <c r="P3" s="4"/>
      <c r="R3" s="4"/>
    </row>
    <row r="4" spans="1:18" x14ac:dyDescent="0.15">
      <c r="A4" s="9"/>
      <c r="B4" s="3" t="s">
        <v>3</v>
      </c>
      <c r="C4" s="3" t="s">
        <v>4</v>
      </c>
      <c r="D4" s="3" t="s">
        <v>3</v>
      </c>
      <c r="E4" s="3" t="s">
        <v>17</v>
      </c>
      <c r="F4" s="3" t="s">
        <v>4</v>
      </c>
      <c r="G4" s="3" t="s">
        <v>3</v>
      </c>
      <c r="H4" s="3" t="s">
        <v>17</v>
      </c>
      <c r="I4" s="7" t="s">
        <v>4</v>
      </c>
      <c r="K4" s="4"/>
      <c r="L4" s="4"/>
      <c r="M4" s="4"/>
      <c r="N4" s="4"/>
      <c r="O4" s="4"/>
      <c r="P4" s="4"/>
      <c r="Q4" s="4"/>
      <c r="R4" s="4"/>
    </row>
    <row r="5" spans="1:18" x14ac:dyDescent="0.15">
      <c r="A5" s="5" t="s">
        <v>5</v>
      </c>
      <c r="B5" s="14">
        <v>3852</v>
      </c>
      <c r="C5" s="14">
        <f>ROUND(B5*1.03,0)</f>
        <v>3968</v>
      </c>
      <c r="D5" s="14">
        <v>4012</v>
      </c>
      <c r="E5" s="13">
        <f>D5/C5</f>
        <v>1.0110887096774193</v>
      </c>
      <c r="F5" s="14">
        <f>ROUND(D5*1.03,0)</f>
        <v>4132</v>
      </c>
      <c r="G5" s="14">
        <v>4352</v>
      </c>
      <c r="H5" s="13">
        <f>G5/F5</f>
        <v>1.0532429816069699</v>
      </c>
      <c r="I5" s="14">
        <f>ROUND(G5*1.03,0)</f>
        <v>4483</v>
      </c>
      <c r="K5" s="6"/>
    </row>
    <row r="6" spans="1:18" x14ac:dyDescent="0.15">
      <c r="A6" s="5" t="s">
        <v>6</v>
      </c>
      <c r="B6" s="14">
        <v>3711</v>
      </c>
      <c r="C6" s="14">
        <f>ROUND(B6*1.03,0)</f>
        <v>3822</v>
      </c>
      <c r="D6" s="14">
        <v>3911</v>
      </c>
      <c r="E6" s="13">
        <f>D6/C6</f>
        <v>1.0232862375719518</v>
      </c>
      <c r="F6" s="14">
        <f>ROUND(D6*1.03,0)</f>
        <v>4028</v>
      </c>
      <c r="G6" s="14">
        <v>4199</v>
      </c>
      <c r="H6" s="13">
        <f>G6/F6</f>
        <v>1.0424528301886793</v>
      </c>
      <c r="I6" s="14">
        <f>ROUND(G6*1.03,0)</f>
        <v>4325</v>
      </c>
      <c r="K6" s="6"/>
    </row>
    <row r="7" spans="1:18" x14ac:dyDescent="0.15">
      <c r="A7" s="5" t="s">
        <v>7</v>
      </c>
      <c r="B7" s="14">
        <v>3874</v>
      </c>
      <c r="C7" s="14">
        <f>ROUND(B7*1.03,0)</f>
        <v>3990</v>
      </c>
      <c r="D7" s="14">
        <v>4019</v>
      </c>
      <c r="E7" s="13">
        <f>D7/C7</f>
        <v>1.0072681704260651</v>
      </c>
      <c r="F7" s="14">
        <f>ROUND(D7*1.03,0)</f>
        <v>4140</v>
      </c>
      <c r="G7" s="14">
        <v>4307</v>
      </c>
      <c r="H7" s="13">
        <f>G7/F7</f>
        <v>1.0403381642512077</v>
      </c>
      <c r="I7" s="14">
        <f>ROUND(G7*1.03,0)</f>
        <v>4436</v>
      </c>
      <c r="K7" s="6"/>
    </row>
    <row r="8" spans="1:18" x14ac:dyDescent="0.15">
      <c r="A8" s="5" t="s">
        <v>8</v>
      </c>
      <c r="B8" s="14">
        <v>4480</v>
      </c>
      <c r="C8" s="14">
        <f>ROUND(B8*1.03,0)</f>
        <v>4614</v>
      </c>
      <c r="D8" s="14">
        <v>4715</v>
      </c>
      <c r="E8" s="13">
        <f>D8/C8</f>
        <v>1.0218899003034243</v>
      </c>
      <c r="F8" s="14">
        <f>ROUND(D8*1.03,0)</f>
        <v>4856</v>
      </c>
      <c r="G8" s="14">
        <v>4985</v>
      </c>
      <c r="H8" s="13">
        <f>G8/F8</f>
        <v>1.0265650741350907</v>
      </c>
      <c r="I8" s="14">
        <f>ROUND(G8*1.03,0)</f>
        <v>5135</v>
      </c>
      <c r="K8" s="6"/>
    </row>
    <row r="9" spans="1:18" x14ac:dyDescent="0.15">
      <c r="A9" s="5" t="s">
        <v>9</v>
      </c>
      <c r="B9" s="14">
        <v>3053</v>
      </c>
      <c r="C9" s="14">
        <f>ROUND(B9*1.03,0)</f>
        <v>3145</v>
      </c>
      <c r="D9" s="14">
        <v>4354</v>
      </c>
      <c r="E9" s="13">
        <f>D9/C9</f>
        <v>1.3844197138314784</v>
      </c>
      <c r="F9" s="14">
        <f>ROUND(D9*1.03,0)</f>
        <v>4485</v>
      </c>
      <c r="G9" s="14">
        <v>4602</v>
      </c>
      <c r="H9" s="13">
        <f>G9/F9</f>
        <v>1.0260869565217392</v>
      </c>
      <c r="I9" s="14">
        <f>ROUND(G9*1.03,0)</f>
        <v>4740</v>
      </c>
      <c r="K9" s="6"/>
    </row>
    <row r="10" spans="1:18" x14ac:dyDescent="0.15">
      <c r="A10" s="5" t="s">
        <v>10</v>
      </c>
      <c r="B10" s="14">
        <v>3805</v>
      </c>
      <c r="C10" s="14">
        <f>ROUND(B10*1.03,0)</f>
        <v>3919</v>
      </c>
      <c r="D10" s="14">
        <v>3800</v>
      </c>
      <c r="E10" s="13">
        <f>D10/C10</f>
        <v>0.9696351109977035</v>
      </c>
      <c r="F10" s="14">
        <f>ROUND(D10*1.03,0)</f>
        <v>3914</v>
      </c>
      <c r="G10" s="14">
        <v>3976</v>
      </c>
      <c r="H10" s="13">
        <f>G10/F10</f>
        <v>1.0158405723045478</v>
      </c>
      <c r="I10" s="14">
        <f>ROUND(G10*1.03,0)</f>
        <v>4095</v>
      </c>
      <c r="K10" s="6"/>
    </row>
    <row r="11" spans="1:18" x14ac:dyDescent="0.15">
      <c r="A11" s="5" t="s">
        <v>11</v>
      </c>
      <c r="B11" s="14">
        <v>5033</v>
      </c>
      <c r="C11" s="14">
        <f>ROUND(B11*1.03,0)</f>
        <v>5184</v>
      </c>
      <c r="D11" s="14">
        <v>5312</v>
      </c>
      <c r="E11" s="13">
        <f>D11/C11</f>
        <v>1.0246913580246915</v>
      </c>
      <c r="F11" s="14">
        <f>ROUND(D11*1.03,0)</f>
        <v>5471</v>
      </c>
      <c r="G11" s="14">
        <v>5425</v>
      </c>
      <c r="H11" s="13">
        <f>G11/F11</f>
        <v>0.99159203070736612</v>
      </c>
      <c r="I11" s="14">
        <f>ROUND(G11*1.03,0)</f>
        <v>5588</v>
      </c>
      <c r="K11" s="6"/>
    </row>
    <row r="12" spans="1:18" x14ac:dyDescent="0.15">
      <c r="A12" s="5" t="s">
        <v>12</v>
      </c>
      <c r="B12" s="14">
        <v>4135</v>
      </c>
      <c r="C12" s="14">
        <f>ROUND(B12*1.03,0)</f>
        <v>4259</v>
      </c>
      <c r="D12" s="14">
        <v>4458</v>
      </c>
      <c r="E12" s="13">
        <f>D12/C12</f>
        <v>1.0467245832355012</v>
      </c>
      <c r="F12" s="14">
        <f>ROUND(D12*1.03,0)</f>
        <v>4592</v>
      </c>
      <c r="G12" s="14">
        <v>4512</v>
      </c>
      <c r="H12" s="13">
        <f>G12/F12</f>
        <v>0.98257839721254359</v>
      </c>
      <c r="I12" s="14">
        <f>ROUND(G12*1.03,0)</f>
        <v>4647</v>
      </c>
      <c r="K12" s="6"/>
    </row>
  </sheetData>
  <sortState xmlns:xlrd2="http://schemas.microsoft.com/office/spreadsheetml/2017/richdata2" ref="B5:I12">
    <sortCondition descending="1" ref="H5:H12"/>
  </sortState>
  <mergeCells count="3">
    <mergeCell ref="A3:A4"/>
    <mergeCell ref="C3:E3"/>
    <mergeCell ref="F3:H3"/>
  </mergeCells>
  <phoneticPr fontId="2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092DA6E-8DE7-40CB-9538-32BEB6EAD5C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H5:H12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問題06完成例</vt:lpstr>
      <vt:lpstr>問題06完成例!Print_Area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2016-04-24T13:00:35Z</dcterms:created>
  <dcterms:modified xsi:type="dcterms:W3CDTF">2023-02-18T13:44:13Z</dcterms:modified>
</cp:coreProperties>
</file>