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/>
  <mc:AlternateContent xmlns:mc="http://schemas.openxmlformats.org/markup-compatibility/2006">
    <mc:Choice Requires="x15">
      <x15ac:absPath xmlns:x15ac="http://schemas.microsoft.com/office/spreadsheetml/2010/11/ac" url="C:\Users\iz6n-\Desktop\ビジネスドリル_Excel2021\完成例\"/>
    </mc:Choice>
  </mc:AlternateContent>
  <xr:revisionPtr revIDLastSave="0" documentId="8_{9954C7FA-19A5-4C9B-B5EC-F70D30E73E76}" xr6:coauthVersionLast="47" xr6:coauthVersionMax="47" xr10:uidLastSave="{00000000-0000-0000-0000-000000000000}"/>
  <bookViews>
    <workbookView xWindow="-120" yWindow="-120" windowWidth="19440" windowHeight="11760" activeTab="3" xr2:uid="{00000000-000D-0000-FFFF-FFFF00000000}"/>
  </bookViews>
  <sheets>
    <sheet name="問題16大宮支店" sheetId="3" r:id="rId1"/>
    <sheet name="問題16横浜支店" sheetId="2" r:id="rId2"/>
    <sheet name="問題16丸の内本店" sheetId="1" r:id="rId3"/>
    <sheet name="全支店合計" sheetId="4" r:id="rId4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5" i="4" l="1"/>
  <c r="N6" i="4"/>
  <c r="N7" i="4"/>
  <c r="N8" i="4"/>
  <c r="N9" i="4"/>
  <c r="N10" i="4"/>
  <c r="N11" i="4"/>
  <c r="N12" i="4"/>
  <c r="N13" i="4"/>
  <c r="N14" i="4"/>
  <c r="N15" i="4"/>
  <c r="N16" i="4"/>
  <c r="N4" i="4"/>
  <c r="I5" i="3"/>
  <c r="I6" i="3"/>
  <c r="I7" i="3"/>
  <c r="I8" i="3"/>
  <c r="I9" i="3"/>
  <c r="I10" i="3"/>
  <c r="I11" i="3"/>
  <c r="I12" i="3"/>
  <c r="I13" i="3"/>
  <c r="I14" i="3"/>
  <c r="I15" i="3"/>
  <c r="I16" i="3"/>
  <c r="I17" i="3"/>
  <c r="C17" i="3"/>
  <c r="D17" i="3"/>
  <c r="E17" i="3"/>
  <c r="F17" i="3"/>
  <c r="G17" i="3"/>
  <c r="H17" i="3"/>
  <c r="B16" i="2"/>
  <c r="C16" i="2"/>
  <c r="D16" i="2"/>
  <c r="E16" i="2"/>
  <c r="F16" i="2"/>
  <c r="G16" i="2"/>
  <c r="H16" i="2"/>
  <c r="I16" i="2"/>
  <c r="J16" i="2"/>
  <c r="B16" i="1"/>
  <c r="C16" i="1"/>
  <c r="D16" i="1"/>
  <c r="E16" i="1"/>
  <c r="F16" i="1"/>
  <c r="G16" i="1"/>
  <c r="H16" i="1"/>
  <c r="I16" i="1"/>
  <c r="J16" i="1"/>
  <c r="K16" i="1"/>
  <c r="L16" i="1"/>
  <c r="M16" i="1"/>
</calcChain>
</file>

<file path=xl/sharedStrings.xml><?xml version="1.0" encoding="utf-8"?>
<sst xmlns="http://schemas.openxmlformats.org/spreadsheetml/2006/main" count="95" uniqueCount="45">
  <si>
    <t>丸の内本店経費一覧</t>
    <rPh sb="0" eb="1">
      <t>マル</t>
    </rPh>
    <rPh sb="2" eb="3">
      <t>ウチ</t>
    </rPh>
    <rPh sb="3" eb="5">
      <t>ホンテン</t>
    </rPh>
    <rPh sb="5" eb="7">
      <t>ケイヒ</t>
    </rPh>
    <rPh sb="7" eb="9">
      <t>イチラン</t>
    </rPh>
    <phoneticPr fontId="5"/>
  </si>
  <si>
    <t>4月</t>
    <rPh sb="1" eb="2">
      <t>ガツ</t>
    </rPh>
    <phoneticPr fontId="5"/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</si>
  <si>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</si>
  <si>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</si>
  <si>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</si>
  <si>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</si>
  <si>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</si>
  <si>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</si>
  <si>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</si>
  <si>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</si>
  <si>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</si>
  <si>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</si>
  <si>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</si>
  <si>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給料・手当</t>
    <rPh sb="0" eb="2">
      <t>キュウリョウ</t>
    </rPh>
    <rPh sb="3" eb="5">
      <t>テア</t>
    </rPh>
    <phoneticPr fontId="5"/>
  </si>
  <si>
    <t>旅費交通費</t>
    <rPh sb="0" eb="2">
      <t>リョヒ</t>
    </rPh>
    <rPh sb="2" eb="5">
      <t>コウツウヒ</t>
    </rPh>
    <phoneticPr fontId="5"/>
  </si>
  <si>
    <t>広告宣伝費</t>
    <rPh sb="0" eb="2">
      <t>コウコク</t>
    </rPh>
    <rPh sb="2" eb="5">
      <t>センデンヒ</t>
    </rPh>
    <phoneticPr fontId="5"/>
  </si>
  <si>
    <t>修繕費</t>
    <rPh sb="0" eb="3">
      <t>シュウゼンヒ</t>
    </rPh>
    <phoneticPr fontId="5"/>
  </si>
  <si>
    <t>消耗品費</t>
    <rPh sb="0" eb="2">
      <t>ショウモウ</t>
    </rPh>
    <rPh sb="2" eb="3">
      <t>ヒン</t>
    </rPh>
    <rPh sb="3" eb="4">
      <t>ヒ</t>
    </rPh>
    <phoneticPr fontId="5"/>
  </si>
  <si>
    <t>通信費</t>
    <rPh sb="0" eb="3">
      <t>ツウシンヒ</t>
    </rPh>
    <phoneticPr fontId="5"/>
  </si>
  <si>
    <t>水道光熱費</t>
    <rPh sb="0" eb="2">
      <t>スイドウ</t>
    </rPh>
    <rPh sb="2" eb="5">
      <t>コウネツヒ</t>
    </rPh>
    <phoneticPr fontId="5"/>
  </si>
  <si>
    <t>接待交際費</t>
    <rPh sb="0" eb="2">
      <t>セッタイ</t>
    </rPh>
    <rPh sb="2" eb="5">
      <t>コウサイヒ</t>
    </rPh>
    <phoneticPr fontId="5"/>
  </si>
  <si>
    <t>福利厚生費</t>
    <rPh sb="0" eb="2">
      <t>フクリ</t>
    </rPh>
    <rPh sb="2" eb="5">
      <t>コウセイヒ</t>
    </rPh>
    <phoneticPr fontId="5"/>
  </si>
  <si>
    <t>雑費</t>
    <rPh sb="0" eb="2">
      <t>ザッピ</t>
    </rPh>
    <phoneticPr fontId="5"/>
  </si>
  <si>
    <t>累計</t>
    <rPh sb="0" eb="2">
      <t>ルイケイ</t>
    </rPh>
    <phoneticPr fontId="5"/>
  </si>
  <si>
    <t>横浜支店経費一覧</t>
    <rPh sb="0" eb="2">
      <t>ヨコハマ</t>
    </rPh>
    <rPh sb="2" eb="4">
      <t>シテン</t>
    </rPh>
    <rPh sb="4" eb="6">
      <t>ケイヒ</t>
    </rPh>
    <rPh sb="6" eb="8">
      <t>イチラン</t>
    </rPh>
    <phoneticPr fontId="5"/>
  </si>
  <si>
    <t>地代家賃</t>
    <rPh sb="0" eb="2">
      <t>チダイ</t>
    </rPh>
    <rPh sb="2" eb="4">
      <t>ヤチン</t>
    </rPh>
    <phoneticPr fontId="5"/>
  </si>
  <si>
    <t>図書研修費</t>
    <rPh sb="0" eb="2">
      <t>トショ</t>
    </rPh>
    <rPh sb="2" eb="5">
      <t>ケンシュウヒ</t>
    </rPh>
    <phoneticPr fontId="5"/>
  </si>
  <si>
    <t>大宮支店経費一覧</t>
    <rPh sb="0" eb="2">
      <t>オオミヤ</t>
    </rPh>
    <rPh sb="2" eb="4">
      <t>シテン</t>
    </rPh>
    <rPh sb="4" eb="6">
      <t>ケイヒ</t>
    </rPh>
    <rPh sb="6" eb="8">
      <t>イチラン</t>
    </rPh>
    <phoneticPr fontId="5"/>
  </si>
  <si>
    <t>合計</t>
    <rPh sb="0" eb="2">
      <t>ゴウケイ</t>
    </rPh>
    <phoneticPr fontId="5"/>
  </si>
  <si>
    <t>経費集計（全支店）</t>
    <rPh sb="0" eb="4">
      <t>ケイヒシュウケイ</t>
    </rPh>
    <rPh sb="5" eb="8">
      <t>ゼンシテン</t>
    </rPh>
    <phoneticPr fontId="3"/>
  </si>
  <si>
    <t>4月</t>
  </si>
  <si>
    <t>給料・手当</t>
  </si>
  <si>
    <t>旅費交通費</t>
  </si>
  <si>
    <t>広告宣伝費</t>
  </si>
  <si>
    <t>地代家賃</t>
  </si>
  <si>
    <t>修繕費</t>
  </si>
  <si>
    <t>消耗品費</t>
  </si>
  <si>
    <t>通信費</t>
  </si>
  <si>
    <t>水道光熱費</t>
  </si>
  <si>
    <t>接待交際費</t>
  </si>
  <si>
    <t>福利厚生費</t>
  </si>
  <si>
    <t>図書研修費</t>
  </si>
  <si>
    <t>雑費</t>
  </si>
  <si>
    <t>累計</t>
  </si>
  <si>
    <t>合計</t>
    <rPh sb="0" eb="2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</si>
</sst>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游ゴシック"/>
      <family val="3"/>
      <charset val="128"/>
    </font>
    <font>
      <sz val="6"/>
      <name val="游ゴシック"/>
      <family val="2"/>
      <charset val="128"/>
      <scheme val="minor"/>
    </font>
    <font>
      <b/>
      <sz val="16"/>
      <name val="游ゴシック"/>
      <family val="3"/>
      <charset val="128"/>
    </font>
    <font>
      <sz val="6"/>
      <name val="ＭＳ Ｐゴシック"/>
      <family val="3"/>
      <charset val="128"/>
    </font>
    <font>
      <b/>
      <sz val="11"/>
      <color theme="1"/>
      <name val="游ゴシック"/>
      <family val="3"/>
      <charset val="128"/>
      <scheme val="minor"/>
    </font>
    <font>
      <b/>
      <i/>
      <sz val="16"/>
      <name val="游ゴシック"/>
      <family val="3"/>
      <charset val="128"/>
    </font>
    <font>
      <sz val="11"/>
      <color theme="0"/>
      <name val="游ゴシック"/>
      <family val="3"/>
      <charset val="128"/>
    </font>
    <font>
      <b/>
      <sz val="11"/>
      <color theme="0"/>
      <name val="游ゴシック"/>
      <family val="3"/>
      <charset val="128"/>
    </font>
    <font>
      <sz val="18"/>
      <color theme="3"/>
      <name val="游ゴシック Light"/>
      <family val="2"/>
      <charset val="128"/>
      <scheme val="major"/>
    </font>
    <font>
      <b/>
      <sz val="11"/>
      <color theme="1"/>
      <name val="游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/>
      <right/>
      <top style="thin">
        <color indexed="23"/>
      </top>
      <bottom/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" applyNumberFormat="0" applyFill="0" applyAlignment="0" applyProtection="0">
      <alignment vertical="center"/>
    </xf>
  </cellStyleXfs>
  <cellXfs count="26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2" fillId="3" borderId="2" xfId="0" applyFont="1" applyFill="1" applyBorder="1">
      <alignment vertical="center"/>
    </xf>
    <xf numFmtId="38" fontId="2" fillId="0" borderId="2" xfId="1" applyFont="1" applyBorder="1">
      <alignment vertical="center"/>
    </xf>
    <xf numFmtId="0" fontId="2" fillId="3" borderId="3" xfId="0" applyFont="1" applyFill="1" applyBorder="1">
      <alignment vertical="center"/>
    </xf>
    <xf numFmtId="38" fontId="2" fillId="0" borderId="3" xfId="1" applyFont="1" applyBorder="1">
      <alignment vertical="center"/>
    </xf>
    <xf numFmtId="0" fontId="2" fillId="3" borderId="4" xfId="0" applyFont="1" applyFill="1" applyBorder="1">
      <alignment vertical="center"/>
    </xf>
    <xf numFmtId="38" fontId="2" fillId="0" borderId="4" xfId="1" applyFont="1" applyBorder="1">
      <alignment vertical="center"/>
    </xf>
    <xf numFmtId="0" fontId="6" fillId="2" borderId="1" xfId="2" applyFill="1">
      <alignment vertical="center"/>
    </xf>
    <xf numFmtId="38" fontId="6" fillId="2" borderId="1" xfId="2" applyNumberFormat="1" applyFill="1">
      <alignment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2" fillId="0" borderId="6" xfId="0" applyFont="1" applyBorder="1">
      <alignment vertical="center"/>
    </xf>
    <xf numFmtId="38" fontId="2" fillId="0" borderId="6" xfId="1" applyFont="1" applyFill="1" applyBorder="1" applyAlignment="1">
      <alignment vertical="center"/>
    </xf>
    <xf numFmtId="38" fontId="2" fillId="0" borderId="6" xfId="0" applyNumberFormat="1" applyFont="1" applyBorder="1">
      <alignment vertical="center"/>
    </xf>
    <xf numFmtId="0" fontId="8" fillId="4" borderId="5" xfId="0" applyFont="1" applyFill="1" applyBorder="1">
      <alignment vertical="center"/>
    </xf>
    <xf numFmtId="0" fontId="9" fillId="4" borderId="5" xfId="0" applyFont="1" applyFill="1" applyBorder="1" applyAlignment="1">
      <alignment horizontal="center" vertical="center"/>
    </xf>
    <xf numFmtId="0" fontId="9" fillId="4" borderId="5" xfId="0" applyFont="1" applyFill="1" applyBorder="1" applyAlignment="1">
      <alignment horizontal="left" vertical="center"/>
    </xf>
    <xf numFmtId="38" fontId="8" fillId="4" borderId="5" xfId="1" applyFont="1" applyFill="1" applyBorder="1" applyAlignment="1">
      <alignment vertical="center"/>
    </xf>
    <xf numFmtId="0" fontId="4" fillId="0" borderId="0" xfId="0" applyFont="1" applyAlignment="1">
      <alignment horizontal="center" vertical="center"/>
    </xf>
    <xf numFmtId="38" fontId="0" fillId="0" borderId="0" xfId="0" applyNumberFormat="1">
      <alignment vertical="center"/>
    </xf>
    <xf numFmtId="0" fontId="0" fillId="5" borderId="0" xfId="0" applyFill="1">
      <alignment vertical="center"/>
    </xf>
    <xf numFmtId="0" fontId="10" fillId="0" borderId="0" xfId="3">
      <alignment vertical="center"/>
    </xf>
    <xf numFmtId="0" fontId="11" fillId="5" borderId="1" xfId="4" applyFill="1">
      <alignment vertical="center"/>
    </xf>
    <xf numFmtId="38" fontId="11" fillId="0" borderId="1" xfId="4" applyNumberFormat="1">
      <alignment vertical="center"/>
    </xf>
  </cellXfs>
  <cellStyles count="5">
    <cellStyle name="タイトル" xfId="3" builtinId="15"/>
    <cellStyle name="桁区切り" xfId="1" builtinId="6"/>
    <cellStyle name="合計 2" xfId="2" xr:uid="{00000000-0005-0000-0000-000001000000}"/>
    <cellStyle name="集計" xfId="4" builtinId="2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17"/>
  <sheetViews>
    <sheetView workbookViewId="0">
      <selection activeCell="L19" sqref="L19"/>
    </sheetView>
  </sheetViews>
  <sheetFormatPr defaultRowHeight="18.75" x14ac:dyDescent="0.4"/>
  <cols>
    <col min="2" max="2" width="13.75" customWidth="1"/>
    <col min="3" max="7" width="9.5" bestFit="1" customWidth="1"/>
    <col min="8" max="9" width="10.625" bestFit="1" customWidth="1"/>
  </cols>
  <sheetData>
    <row r="1" spans="2:9" s="1" customFormat="1" x14ac:dyDescent="0.4"/>
    <row r="2" spans="2:9" s="1" customFormat="1" ht="25.5" x14ac:dyDescent="0.4">
      <c r="B2" s="11" t="s">
        <v>27</v>
      </c>
      <c r="C2" s="12"/>
      <c r="D2" s="12"/>
      <c r="E2" s="12"/>
      <c r="F2" s="12"/>
      <c r="G2" s="12"/>
      <c r="H2" s="12"/>
    </row>
    <row r="3" spans="2:9" s="1" customFormat="1" ht="19.5" thickBot="1" x14ac:dyDescent="0.45"/>
    <row r="4" spans="2:9" s="1" customFormat="1" ht="19.5" thickBot="1" x14ac:dyDescent="0.45">
      <c r="B4" s="16"/>
      <c r="C4" s="17" t="s">
        <v>7</v>
      </c>
      <c r="D4" s="17" t="s">
        <v>8</v>
      </c>
      <c r="E4" s="17" t="s">
        <v>9</v>
      </c>
      <c r="F4" s="17" t="s">
        <v>10</v>
      </c>
      <c r="G4" s="17" t="s">
        <v>11</v>
      </c>
      <c r="H4" s="17" t="s">
        <v>12</v>
      </c>
      <c r="I4" s="17" t="s">
        <v>28</v>
      </c>
    </row>
    <row r="5" spans="2:9" s="1" customFormat="1" x14ac:dyDescent="0.4">
      <c r="B5" s="13" t="s">
        <v>13</v>
      </c>
      <c r="C5" s="14">
        <v>920000</v>
      </c>
      <c r="D5" s="14">
        <v>920000</v>
      </c>
      <c r="E5" s="14">
        <v>3600000</v>
      </c>
      <c r="F5" s="14">
        <v>920000</v>
      </c>
      <c r="G5" s="14">
        <v>1100000</v>
      </c>
      <c r="H5" s="14">
        <v>1100000</v>
      </c>
      <c r="I5" s="15">
        <f t="shared" ref="I5:I16" si="0">SUM(C5:H5)</f>
        <v>8560000</v>
      </c>
    </row>
    <row r="6" spans="2:9" s="1" customFormat="1" x14ac:dyDescent="0.4">
      <c r="B6" s="13" t="s">
        <v>14</v>
      </c>
      <c r="C6" s="14">
        <v>12900</v>
      </c>
      <c r="D6" s="14">
        <v>5200</v>
      </c>
      <c r="E6" s="14">
        <v>14080</v>
      </c>
      <c r="F6" s="14">
        <v>4980</v>
      </c>
      <c r="G6" s="14">
        <v>5230</v>
      </c>
      <c r="H6" s="14">
        <v>5700</v>
      </c>
      <c r="I6" s="15">
        <f t="shared" si="0"/>
        <v>48090</v>
      </c>
    </row>
    <row r="7" spans="2:9" s="1" customFormat="1" x14ac:dyDescent="0.4">
      <c r="B7" s="13" t="s">
        <v>15</v>
      </c>
      <c r="C7" s="14">
        <v>40000</v>
      </c>
      <c r="D7" s="14">
        <v>40000</v>
      </c>
      <c r="E7" s="14">
        <v>40000</v>
      </c>
      <c r="F7" s="14">
        <v>40000</v>
      </c>
      <c r="G7" s="14">
        <v>30000</v>
      </c>
      <c r="H7" s="14">
        <v>30000</v>
      </c>
      <c r="I7" s="15">
        <f t="shared" si="0"/>
        <v>220000</v>
      </c>
    </row>
    <row r="8" spans="2:9" s="1" customFormat="1" x14ac:dyDescent="0.4">
      <c r="B8" s="13" t="s">
        <v>25</v>
      </c>
      <c r="C8" s="14">
        <v>300000</v>
      </c>
      <c r="D8" s="14">
        <v>300000</v>
      </c>
      <c r="E8" s="14">
        <v>300000</v>
      </c>
      <c r="F8" s="14">
        <v>300000</v>
      </c>
      <c r="G8" s="14">
        <v>300000</v>
      </c>
      <c r="H8" s="14">
        <v>300000</v>
      </c>
      <c r="I8" s="15">
        <f t="shared" si="0"/>
        <v>1800000</v>
      </c>
    </row>
    <row r="9" spans="2:9" s="1" customFormat="1" x14ac:dyDescent="0.4">
      <c r="B9" s="13" t="s">
        <v>16</v>
      </c>
      <c r="C9" s="14">
        <v>0</v>
      </c>
      <c r="D9" s="14">
        <v>0</v>
      </c>
      <c r="E9" s="14">
        <v>0</v>
      </c>
      <c r="F9" s="14">
        <v>500</v>
      </c>
      <c r="G9" s="14">
        <v>400</v>
      </c>
      <c r="H9" s="14">
        <v>200</v>
      </c>
      <c r="I9" s="15">
        <f t="shared" si="0"/>
        <v>1100</v>
      </c>
    </row>
    <row r="10" spans="2:9" s="1" customFormat="1" x14ac:dyDescent="0.4">
      <c r="B10" s="13" t="s">
        <v>17</v>
      </c>
      <c r="C10" s="14">
        <v>28000</v>
      </c>
      <c r="D10" s="14">
        <v>28000</v>
      </c>
      <c r="E10" s="14">
        <v>28000</v>
      </c>
      <c r="F10" s="14">
        <v>28000</v>
      </c>
      <c r="G10" s="14">
        <v>28000</v>
      </c>
      <c r="H10" s="14">
        <v>28000</v>
      </c>
      <c r="I10" s="15">
        <f t="shared" si="0"/>
        <v>168000</v>
      </c>
    </row>
    <row r="11" spans="2:9" s="1" customFormat="1" x14ac:dyDescent="0.4">
      <c r="B11" s="13" t="s">
        <v>18</v>
      </c>
      <c r="C11" s="14">
        <v>56020</v>
      </c>
      <c r="D11" s="14">
        <v>55020</v>
      </c>
      <c r="E11" s="14">
        <v>50100</v>
      </c>
      <c r="F11" s="14">
        <v>49800</v>
      </c>
      <c r="G11" s="14">
        <v>53200</v>
      </c>
      <c r="H11" s="14">
        <v>54000</v>
      </c>
      <c r="I11" s="15">
        <f t="shared" si="0"/>
        <v>318140</v>
      </c>
    </row>
    <row r="12" spans="2:9" s="1" customFormat="1" x14ac:dyDescent="0.4">
      <c r="B12" s="13" t="s">
        <v>19</v>
      </c>
      <c r="C12" s="14">
        <v>13800</v>
      </c>
      <c r="D12" s="14">
        <v>13800</v>
      </c>
      <c r="E12" s="14">
        <v>13800</v>
      </c>
      <c r="F12" s="14">
        <v>13800</v>
      </c>
      <c r="G12" s="14">
        <v>13800</v>
      </c>
      <c r="H12" s="14">
        <v>13800</v>
      </c>
      <c r="I12" s="15">
        <f t="shared" si="0"/>
        <v>82800</v>
      </c>
    </row>
    <row r="13" spans="2:9" s="1" customFormat="1" x14ac:dyDescent="0.4">
      <c r="B13" s="13" t="s">
        <v>20</v>
      </c>
      <c r="C13" s="14">
        <v>10000</v>
      </c>
      <c r="D13" s="14">
        <v>6000</v>
      </c>
      <c r="E13" s="14">
        <v>80500</v>
      </c>
      <c r="F13" s="14">
        <v>3000</v>
      </c>
      <c r="G13" s="14">
        <v>2000</v>
      </c>
      <c r="H13" s="14">
        <v>3000</v>
      </c>
      <c r="I13" s="15">
        <f t="shared" si="0"/>
        <v>104500</v>
      </c>
    </row>
    <row r="14" spans="2:9" s="1" customFormat="1" x14ac:dyDescent="0.4">
      <c r="B14" s="13" t="s">
        <v>21</v>
      </c>
      <c r="C14" s="14">
        <v>5000</v>
      </c>
      <c r="D14" s="14">
        <v>800</v>
      </c>
      <c r="E14" s="14">
        <v>12000</v>
      </c>
      <c r="F14" s="14">
        <v>5000</v>
      </c>
      <c r="G14" s="14">
        <v>9000</v>
      </c>
      <c r="H14" s="14">
        <v>8000</v>
      </c>
      <c r="I14" s="15">
        <f t="shared" si="0"/>
        <v>39800</v>
      </c>
    </row>
    <row r="15" spans="2:9" s="1" customFormat="1" x14ac:dyDescent="0.4">
      <c r="B15" s="13" t="s">
        <v>26</v>
      </c>
      <c r="C15" s="14">
        <v>14000</v>
      </c>
      <c r="D15" s="14">
        <v>50000</v>
      </c>
      <c r="E15" s="14">
        <v>1900</v>
      </c>
      <c r="F15" s="14">
        <v>0</v>
      </c>
      <c r="G15" s="14">
        <v>3200</v>
      </c>
      <c r="H15" s="14">
        <v>4000</v>
      </c>
      <c r="I15" s="15">
        <f t="shared" si="0"/>
        <v>73100</v>
      </c>
    </row>
    <row r="16" spans="2:9" s="1" customFormat="1" ht="19.5" thickBot="1" x14ac:dyDescent="0.45">
      <c r="B16" s="13" t="s">
        <v>22</v>
      </c>
      <c r="C16" s="14">
        <v>2700</v>
      </c>
      <c r="D16" s="14">
        <v>1210</v>
      </c>
      <c r="E16" s="14">
        <v>3600</v>
      </c>
      <c r="F16" s="14">
        <v>2700</v>
      </c>
      <c r="G16" s="14">
        <v>2700</v>
      </c>
      <c r="H16" s="14">
        <v>2700</v>
      </c>
      <c r="I16" s="15">
        <f t="shared" si="0"/>
        <v>15610</v>
      </c>
    </row>
    <row r="17" spans="2:9" s="1" customFormat="1" ht="19.5" thickBot="1" x14ac:dyDescent="0.45">
      <c r="B17" s="18" t="s">
        <v>23</v>
      </c>
      <c r="C17" s="19">
        <f>SUM(C5:C16)</f>
        <v>1402420</v>
      </c>
      <c r="D17" s="19">
        <f>C17+SUM(D5:D16)</f>
        <v>2822450</v>
      </c>
      <c r="E17" s="19">
        <f>D17+SUM(E5:E16)</f>
        <v>6966430</v>
      </c>
      <c r="F17" s="19">
        <f>E17+SUM(F5:F16)</f>
        <v>8334210</v>
      </c>
      <c r="G17" s="19">
        <f>F17+SUM(G5:G16)</f>
        <v>9881740</v>
      </c>
      <c r="H17" s="19">
        <f>G17+SUM(H5:H16)</f>
        <v>11431140</v>
      </c>
      <c r="I17" s="19">
        <f>SUM(I5:I16)</f>
        <v>11431140</v>
      </c>
    </row>
  </sheetData>
  <phoneticPr fontId="3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7"/>
  <sheetViews>
    <sheetView workbookViewId="0">
      <selection activeCell="N18" sqref="N18"/>
    </sheetView>
  </sheetViews>
  <sheetFormatPr defaultRowHeight="18.75" x14ac:dyDescent="0.4"/>
  <cols>
    <col min="1" max="1" width="13.25" customWidth="1"/>
    <col min="2" max="7" width="10.625" bestFit="1" customWidth="1"/>
    <col min="8" max="10" width="11.875" bestFit="1" customWidth="1"/>
  </cols>
  <sheetData>
    <row r="1" spans="1:10" s="1" customFormat="1" ht="25.5" x14ac:dyDescent="0.4">
      <c r="A1" s="20" t="s">
        <v>24</v>
      </c>
      <c r="B1" s="20"/>
      <c r="C1" s="20"/>
      <c r="D1" s="20"/>
      <c r="E1" s="20"/>
      <c r="F1" s="20"/>
      <c r="G1" s="20"/>
      <c r="H1" s="20"/>
      <c r="I1" s="20"/>
      <c r="J1" s="20"/>
    </row>
    <row r="2" spans="1:10" s="1" customFormat="1" x14ac:dyDescent="0.4"/>
    <row r="3" spans="1:10" s="1" customFormat="1" ht="19.5" thickBot="1" x14ac:dyDescent="0.45">
      <c r="A3" s="9"/>
      <c r="B3" s="9" t="s">
        <v>4</v>
      </c>
      <c r="C3" s="9" t="s">
        <v>5</v>
      </c>
      <c r="D3" s="9" t="s">
        <v>6</v>
      </c>
      <c r="E3" s="9" t="s">
        <v>7</v>
      </c>
      <c r="F3" s="9" t="s">
        <v>8</v>
      </c>
      <c r="G3" s="9" t="s">
        <v>9</v>
      </c>
      <c r="H3" s="9" t="s">
        <v>10</v>
      </c>
      <c r="I3" s="9" t="s">
        <v>11</v>
      </c>
      <c r="J3" s="9" t="s">
        <v>12</v>
      </c>
    </row>
    <row r="4" spans="1:10" s="1" customFormat="1" ht="20.25" thickTop="1" thickBot="1" x14ac:dyDescent="0.45">
      <c r="A4" s="9" t="s">
        <v>13</v>
      </c>
      <c r="B4" s="10">
        <v>1100000</v>
      </c>
      <c r="C4" s="10">
        <v>1100000</v>
      </c>
      <c r="D4" s="10">
        <v>1100000</v>
      </c>
      <c r="E4" s="10">
        <v>1100000</v>
      </c>
      <c r="F4" s="10">
        <v>1100000</v>
      </c>
      <c r="G4" s="10">
        <v>1100000</v>
      </c>
      <c r="H4" s="10">
        <v>1100000</v>
      </c>
      <c r="I4" s="10">
        <v>1100000</v>
      </c>
      <c r="J4" s="10">
        <v>1100000</v>
      </c>
    </row>
    <row r="5" spans="1:10" s="1" customFormat="1" ht="20.25" thickTop="1" thickBot="1" x14ac:dyDescent="0.45">
      <c r="A5" s="9" t="s">
        <v>14</v>
      </c>
      <c r="B5" s="10">
        <v>4900</v>
      </c>
      <c r="C5" s="10">
        <v>3500</v>
      </c>
      <c r="D5" s="10">
        <v>2700</v>
      </c>
      <c r="E5" s="10">
        <v>4800</v>
      </c>
      <c r="F5" s="10">
        <v>4060</v>
      </c>
      <c r="G5" s="10">
        <v>4900</v>
      </c>
      <c r="H5" s="10">
        <v>4200</v>
      </c>
      <c r="I5" s="10">
        <v>3200</v>
      </c>
      <c r="J5" s="10">
        <v>3100</v>
      </c>
    </row>
    <row r="6" spans="1:10" s="1" customFormat="1" ht="20.25" thickTop="1" thickBot="1" x14ac:dyDescent="0.45">
      <c r="A6" s="9" t="s">
        <v>15</v>
      </c>
      <c r="B6" s="10">
        <v>40000</v>
      </c>
      <c r="C6" s="10">
        <v>40000</v>
      </c>
      <c r="D6" s="10">
        <v>20000</v>
      </c>
      <c r="E6" s="10">
        <v>20000</v>
      </c>
      <c r="F6" s="10">
        <v>20000</v>
      </c>
      <c r="G6" s="10">
        <v>20000</v>
      </c>
      <c r="H6" s="10">
        <v>20000</v>
      </c>
      <c r="I6" s="10">
        <v>20000</v>
      </c>
      <c r="J6" s="10">
        <v>20000</v>
      </c>
    </row>
    <row r="7" spans="1:10" s="1" customFormat="1" ht="20.25" thickTop="1" thickBot="1" x14ac:dyDescent="0.45">
      <c r="A7" s="9" t="s">
        <v>25</v>
      </c>
      <c r="B7" s="10">
        <v>300000</v>
      </c>
      <c r="C7" s="10">
        <v>300000</v>
      </c>
      <c r="D7" s="10">
        <v>300000</v>
      </c>
      <c r="E7" s="10">
        <v>300000</v>
      </c>
      <c r="F7" s="10">
        <v>300000</v>
      </c>
      <c r="G7" s="10">
        <v>300000</v>
      </c>
      <c r="H7" s="10">
        <v>300000</v>
      </c>
      <c r="I7" s="10">
        <v>300000</v>
      </c>
      <c r="J7" s="10">
        <v>300000</v>
      </c>
    </row>
    <row r="8" spans="1:10" s="1" customFormat="1" ht="20.25" thickTop="1" thickBot="1" x14ac:dyDescent="0.45">
      <c r="A8" s="9" t="s">
        <v>16</v>
      </c>
      <c r="B8" s="10">
        <v>2900</v>
      </c>
      <c r="C8" s="10">
        <v>0</v>
      </c>
      <c r="D8" s="10">
        <v>1210</v>
      </c>
      <c r="E8" s="10">
        <v>900</v>
      </c>
      <c r="F8" s="10">
        <v>0</v>
      </c>
      <c r="G8" s="10">
        <v>5600</v>
      </c>
      <c r="H8" s="10">
        <v>5600</v>
      </c>
      <c r="I8" s="10">
        <v>0</v>
      </c>
      <c r="J8" s="10">
        <v>0</v>
      </c>
    </row>
    <row r="9" spans="1:10" s="1" customFormat="1" ht="20.25" thickTop="1" thickBot="1" x14ac:dyDescent="0.45">
      <c r="A9" s="9" t="s">
        <v>17</v>
      </c>
      <c r="B9" s="10">
        <v>7000</v>
      </c>
      <c r="C9" s="10">
        <v>0</v>
      </c>
      <c r="D9" s="10">
        <v>1650</v>
      </c>
      <c r="E9" s="10">
        <v>1280</v>
      </c>
      <c r="F9" s="10">
        <v>680</v>
      </c>
      <c r="G9" s="10">
        <v>900</v>
      </c>
      <c r="H9" s="10">
        <v>0</v>
      </c>
      <c r="I9" s="10">
        <v>2300</v>
      </c>
      <c r="J9" s="10">
        <v>2400</v>
      </c>
    </row>
    <row r="10" spans="1:10" s="1" customFormat="1" ht="20.25" thickTop="1" thickBot="1" x14ac:dyDescent="0.45">
      <c r="A10" s="9" t="s">
        <v>18</v>
      </c>
      <c r="B10" s="10">
        <v>59300</v>
      </c>
      <c r="C10" s="10">
        <v>51100</v>
      </c>
      <c r="D10" s="10">
        <v>58600</v>
      </c>
      <c r="E10" s="10">
        <v>57200</v>
      </c>
      <c r="F10" s="10">
        <v>58000</v>
      </c>
      <c r="G10" s="10">
        <v>57200</v>
      </c>
      <c r="H10" s="10">
        <v>49500</v>
      </c>
      <c r="I10" s="10">
        <v>57460</v>
      </c>
      <c r="J10" s="10">
        <v>56020</v>
      </c>
    </row>
    <row r="11" spans="1:10" s="1" customFormat="1" ht="20.25" thickTop="1" thickBot="1" x14ac:dyDescent="0.45">
      <c r="A11" s="9" t="s">
        <v>19</v>
      </c>
      <c r="B11" s="10">
        <v>15000</v>
      </c>
      <c r="C11" s="10">
        <v>15000</v>
      </c>
      <c r="D11" s="10">
        <v>15000</v>
      </c>
      <c r="E11" s="10">
        <v>15000</v>
      </c>
      <c r="F11" s="10">
        <v>15000</v>
      </c>
      <c r="G11" s="10">
        <v>15000</v>
      </c>
      <c r="H11" s="10">
        <v>15000</v>
      </c>
      <c r="I11" s="10">
        <v>15000</v>
      </c>
      <c r="J11" s="10">
        <v>15000</v>
      </c>
    </row>
    <row r="12" spans="1:10" s="1" customFormat="1" ht="20.25" thickTop="1" thickBot="1" x14ac:dyDescent="0.45">
      <c r="A12" s="9" t="s">
        <v>20</v>
      </c>
      <c r="B12" s="10">
        <v>10000</v>
      </c>
      <c r="C12" s="10">
        <v>6000</v>
      </c>
      <c r="D12" s="10">
        <v>5000</v>
      </c>
      <c r="E12" s="10">
        <v>5000</v>
      </c>
      <c r="F12" s="10">
        <v>3000</v>
      </c>
      <c r="G12" s="10">
        <v>74000</v>
      </c>
      <c r="H12" s="10">
        <v>4000</v>
      </c>
      <c r="I12" s="10">
        <v>2000</v>
      </c>
      <c r="J12" s="10">
        <v>3000</v>
      </c>
    </row>
    <row r="13" spans="1:10" s="1" customFormat="1" ht="20.25" thickTop="1" thickBot="1" x14ac:dyDescent="0.45">
      <c r="A13" s="9" t="s">
        <v>21</v>
      </c>
      <c r="B13" s="10">
        <v>9000</v>
      </c>
      <c r="C13" s="10">
        <v>1000</v>
      </c>
      <c r="D13" s="10">
        <v>1000</v>
      </c>
      <c r="E13" s="10">
        <v>1000</v>
      </c>
      <c r="F13" s="10">
        <v>1000</v>
      </c>
      <c r="G13" s="10">
        <v>15000</v>
      </c>
      <c r="H13" s="10">
        <v>8000</v>
      </c>
      <c r="I13" s="10">
        <v>2000</v>
      </c>
      <c r="J13" s="10">
        <v>1000</v>
      </c>
    </row>
    <row r="14" spans="1:10" s="1" customFormat="1" ht="20.25" thickTop="1" thickBot="1" x14ac:dyDescent="0.45">
      <c r="A14" s="9" t="s">
        <v>26</v>
      </c>
      <c r="B14" s="10">
        <v>100000</v>
      </c>
      <c r="C14" s="10">
        <v>0</v>
      </c>
      <c r="D14" s="10">
        <v>0</v>
      </c>
      <c r="E14" s="10">
        <v>0</v>
      </c>
      <c r="F14" s="10">
        <v>0</v>
      </c>
      <c r="G14" s="10">
        <v>0</v>
      </c>
      <c r="H14" s="10">
        <v>0</v>
      </c>
      <c r="I14" s="10">
        <v>0</v>
      </c>
      <c r="J14" s="10">
        <v>0</v>
      </c>
    </row>
    <row r="15" spans="1:10" s="1" customFormat="1" ht="20.25" thickTop="1" thickBot="1" x14ac:dyDescent="0.45">
      <c r="A15" s="9" t="s">
        <v>22</v>
      </c>
      <c r="B15" s="10">
        <v>1720</v>
      </c>
      <c r="C15" s="10">
        <v>1300</v>
      </c>
      <c r="D15" s="10">
        <v>2040</v>
      </c>
      <c r="E15" s="10">
        <v>1950</v>
      </c>
      <c r="F15" s="10">
        <v>1630</v>
      </c>
      <c r="G15" s="10">
        <v>1890</v>
      </c>
      <c r="H15" s="10">
        <v>700</v>
      </c>
      <c r="I15" s="10">
        <v>1450</v>
      </c>
      <c r="J15" s="10">
        <v>1530</v>
      </c>
    </row>
    <row r="16" spans="1:10" s="1" customFormat="1" ht="20.25" thickTop="1" thickBot="1" x14ac:dyDescent="0.45">
      <c r="A16" s="9" t="s">
        <v>23</v>
      </c>
      <c r="B16" s="10">
        <f>SUM(B4:B15)</f>
        <v>1649820</v>
      </c>
      <c r="C16" s="10">
        <f t="shared" ref="C16:J16" si="0">B16+SUM(C4:C15)</f>
        <v>3167720</v>
      </c>
      <c r="D16" s="10">
        <f t="shared" si="0"/>
        <v>4674920</v>
      </c>
      <c r="E16" s="10">
        <f t="shared" si="0"/>
        <v>6182050</v>
      </c>
      <c r="F16" s="10">
        <f t="shared" si="0"/>
        <v>7685420</v>
      </c>
      <c r="G16" s="10">
        <f t="shared" si="0"/>
        <v>9279910</v>
      </c>
      <c r="H16" s="10">
        <f t="shared" si="0"/>
        <v>10786910</v>
      </c>
      <c r="I16" s="10">
        <f t="shared" si="0"/>
        <v>12290320</v>
      </c>
      <c r="J16" s="10">
        <f t="shared" si="0"/>
        <v>13792370</v>
      </c>
    </row>
    <row r="17" ht="19.5" thickTop="1" x14ac:dyDescent="0.4"/>
  </sheetData>
  <mergeCells count="1">
    <mergeCell ref="A1:J1"/>
  </mergeCells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16"/>
  <sheetViews>
    <sheetView workbookViewId="0">
      <selection activeCell="P19" sqref="P19"/>
    </sheetView>
  </sheetViews>
  <sheetFormatPr defaultRowHeight="18.75" x14ac:dyDescent="0.4"/>
  <cols>
    <col min="1" max="1" width="14.625" customWidth="1"/>
    <col min="10" max="13" width="10.5" bestFit="1" customWidth="1"/>
  </cols>
  <sheetData>
    <row r="1" spans="1:13" s="1" customFormat="1" x14ac:dyDescent="0.4"/>
    <row r="2" spans="1:13" s="1" customFormat="1" x14ac:dyDescent="0.4"/>
    <row r="3" spans="1:13" s="1" customFormat="1" ht="25.5" x14ac:dyDescent="0.4">
      <c r="A3" s="2" t="s">
        <v>0</v>
      </c>
    </row>
    <row r="4" spans="1:13" s="1" customFormat="1" x14ac:dyDescent="0.4"/>
    <row r="5" spans="1:13" s="1" customFormat="1" x14ac:dyDescent="0.4">
      <c r="A5" s="3"/>
      <c r="B5" s="3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3" t="s">
        <v>6</v>
      </c>
      <c r="H5" s="3" t="s">
        <v>7</v>
      </c>
      <c r="I5" s="3" t="s">
        <v>8</v>
      </c>
      <c r="J5" s="3" t="s">
        <v>9</v>
      </c>
      <c r="K5" s="3" t="s">
        <v>10</v>
      </c>
      <c r="L5" s="3" t="s">
        <v>11</v>
      </c>
      <c r="M5" s="3" t="s">
        <v>12</v>
      </c>
    </row>
    <row r="6" spans="1:13" s="1" customFormat="1" x14ac:dyDescent="0.4">
      <c r="A6" s="3" t="s">
        <v>13</v>
      </c>
      <c r="B6" s="4">
        <v>800000</v>
      </c>
      <c r="C6" s="4">
        <v>800000</v>
      </c>
      <c r="D6" s="4">
        <v>3200000</v>
      </c>
      <c r="E6" s="4">
        <v>800000</v>
      </c>
      <c r="F6" s="4">
        <v>800000</v>
      </c>
      <c r="G6" s="4">
        <v>800000</v>
      </c>
      <c r="H6" s="4">
        <v>730000</v>
      </c>
      <c r="I6" s="4">
        <v>730000</v>
      </c>
      <c r="J6" s="4">
        <v>2920000</v>
      </c>
      <c r="K6" s="4">
        <v>730000</v>
      </c>
      <c r="L6" s="4">
        <v>730000</v>
      </c>
      <c r="M6" s="4">
        <v>730000</v>
      </c>
    </row>
    <row r="7" spans="1:13" s="1" customFormat="1" x14ac:dyDescent="0.4">
      <c r="A7" s="3" t="s">
        <v>14</v>
      </c>
      <c r="B7" s="4">
        <v>12100</v>
      </c>
      <c r="C7" s="4">
        <v>21800</v>
      </c>
      <c r="D7" s="4">
        <v>4950</v>
      </c>
      <c r="E7" s="4">
        <v>5820</v>
      </c>
      <c r="F7" s="4">
        <v>5700</v>
      </c>
      <c r="G7" s="4">
        <v>6040</v>
      </c>
      <c r="H7" s="4">
        <v>4200</v>
      </c>
      <c r="I7" s="4">
        <v>4980</v>
      </c>
      <c r="J7" s="4">
        <v>5120</v>
      </c>
      <c r="K7" s="4">
        <v>4780</v>
      </c>
      <c r="L7" s="4">
        <v>3200</v>
      </c>
      <c r="M7" s="4">
        <v>3980</v>
      </c>
    </row>
    <row r="8" spans="1:13" s="1" customFormat="1" x14ac:dyDescent="0.4">
      <c r="A8" s="3" t="s">
        <v>15</v>
      </c>
      <c r="B8" s="4">
        <v>40000</v>
      </c>
      <c r="C8" s="4">
        <v>40000</v>
      </c>
      <c r="D8" s="4">
        <v>40000</v>
      </c>
      <c r="E8" s="4">
        <v>40000</v>
      </c>
      <c r="F8" s="4">
        <v>40000</v>
      </c>
      <c r="G8" s="4">
        <v>40000</v>
      </c>
      <c r="H8" s="4">
        <v>40000</v>
      </c>
      <c r="I8" s="4">
        <v>40000</v>
      </c>
      <c r="J8" s="4">
        <v>40000</v>
      </c>
      <c r="K8" s="4">
        <v>40000</v>
      </c>
      <c r="L8" s="4">
        <v>40000</v>
      </c>
      <c r="M8" s="4">
        <v>40000</v>
      </c>
    </row>
    <row r="9" spans="1:13" s="1" customFormat="1" x14ac:dyDescent="0.4">
      <c r="A9" s="3" t="s">
        <v>16</v>
      </c>
      <c r="B9" s="4">
        <v>1000</v>
      </c>
      <c r="C9" s="4">
        <v>0</v>
      </c>
      <c r="D9" s="4">
        <v>200</v>
      </c>
      <c r="E9" s="4">
        <v>0</v>
      </c>
      <c r="F9" s="4">
        <v>400</v>
      </c>
      <c r="G9" s="4">
        <v>0</v>
      </c>
      <c r="H9" s="4">
        <v>500</v>
      </c>
      <c r="I9" s="4">
        <v>500</v>
      </c>
      <c r="J9" s="4">
        <v>0</v>
      </c>
      <c r="K9" s="4">
        <v>0</v>
      </c>
      <c r="L9" s="4">
        <v>0</v>
      </c>
      <c r="M9" s="4">
        <v>500</v>
      </c>
    </row>
    <row r="10" spans="1:13" s="1" customFormat="1" x14ac:dyDescent="0.4">
      <c r="A10" s="3" t="s">
        <v>17</v>
      </c>
      <c r="B10" s="4">
        <v>12500</v>
      </c>
      <c r="C10" s="4">
        <v>13200</v>
      </c>
      <c r="D10" s="4">
        <v>16800</v>
      </c>
      <c r="E10" s="4">
        <v>17800</v>
      </c>
      <c r="F10" s="4">
        <v>2050</v>
      </c>
      <c r="G10" s="4">
        <v>14200</v>
      </c>
      <c r="H10" s="4">
        <v>7980</v>
      </c>
      <c r="I10" s="4">
        <v>13200</v>
      </c>
      <c r="J10" s="4">
        <v>19520</v>
      </c>
      <c r="K10" s="4">
        <v>6050</v>
      </c>
      <c r="L10" s="4">
        <v>11200</v>
      </c>
      <c r="M10" s="4">
        <v>13400</v>
      </c>
    </row>
    <row r="11" spans="1:13" s="1" customFormat="1" x14ac:dyDescent="0.4">
      <c r="A11" s="3" t="s">
        <v>18</v>
      </c>
      <c r="B11" s="4">
        <v>68950</v>
      </c>
      <c r="C11" s="4">
        <v>57200</v>
      </c>
      <c r="D11" s="4">
        <v>54600</v>
      </c>
      <c r="E11" s="4">
        <v>53280</v>
      </c>
      <c r="F11" s="4">
        <v>30240</v>
      </c>
      <c r="G11" s="4">
        <v>56480</v>
      </c>
      <c r="H11" s="4">
        <v>68020</v>
      </c>
      <c r="I11" s="4">
        <v>56700</v>
      </c>
      <c r="J11" s="4">
        <v>55240</v>
      </c>
      <c r="K11" s="4">
        <v>49480</v>
      </c>
      <c r="L11" s="4">
        <v>40230</v>
      </c>
      <c r="M11" s="4">
        <v>30540</v>
      </c>
    </row>
    <row r="12" spans="1:13" s="1" customFormat="1" x14ac:dyDescent="0.4">
      <c r="A12" s="3" t="s">
        <v>19</v>
      </c>
      <c r="B12" s="4">
        <v>12700</v>
      </c>
      <c r="C12" s="4">
        <v>12700</v>
      </c>
      <c r="D12" s="4">
        <v>12700</v>
      </c>
      <c r="E12" s="4">
        <v>12700</v>
      </c>
      <c r="F12" s="4">
        <v>12700</v>
      </c>
      <c r="G12" s="4">
        <v>12700</v>
      </c>
      <c r="H12" s="4">
        <v>12700</v>
      </c>
      <c r="I12" s="4">
        <v>12700</v>
      </c>
      <c r="J12" s="4">
        <v>12700</v>
      </c>
      <c r="K12" s="4">
        <v>12700</v>
      </c>
      <c r="L12" s="4">
        <v>12700</v>
      </c>
      <c r="M12" s="4">
        <v>12700</v>
      </c>
    </row>
    <row r="13" spans="1:13" s="1" customFormat="1" x14ac:dyDescent="0.4">
      <c r="A13" s="3" t="s">
        <v>20</v>
      </c>
      <c r="B13" s="4">
        <v>10000</v>
      </c>
      <c r="C13" s="4">
        <v>0</v>
      </c>
      <c r="D13" s="4">
        <v>6000</v>
      </c>
      <c r="E13" s="4">
        <v>95500</v>
      </c>
      <c r="F13" s="4">
        <v>0</v>
      </c>
      <c r="G13" s="4">
        <v>2300</v>
      </c>
      <c r="H13" s="4">
        <v>3000</v>
      </c>
      <c r="I13" s="4">
        <v>9000</v>
      </c>
      <c r="J13" s="4">
        <v>102530</v>
      </c>
      <c r="K13" s="4">
        <v>23000</v>
      </c>
      <c r="L13" s="4">
        <v>0</v>
      </c>
      <c r="M13" s="4">
        <v>10000</v>
      </c>
    </row>
    <row r="14" spans="1:13" s="1" customFormat="1" x14ac:dyDescent="0.4">
      <c r="A14" s="3" t="s">
        <v>21</v>
      </c>
      <c r="B14" s="4">
        <v>900</v>
      </c>
      <c r="C14" s="4">
        <v>1000</v>
      </c>
      <c r="D14" s="4">
        <v>900</v>
      </c>
      <c r="E14" s="4">
        <v>900</v>
      </c>
      <c r="F14" s="4">
        <v>900</v>
      </c>
      <c r="G14" s="4">
        <v>900</v>
      </c>
      <c r="H14" s="4">
        <v>900</v>
      </c>
      <c r="I14" s="4">
        <v>900</v>
      </c>
      <c r="J14" s="4">
        <v>15000</v>
      </c>
      <c r="K14" s="4">
        <v>900</v>
      </c>
      <c r="L14" s="4">
        <v>900</v>
      </c>
      <c r="M14" s="4">
        <v>900</v>
      </c>
    </row>
    <row r="15" spans="1:13" s="1" customFormat="1" ht="19.5" thickBot="1" x14ac:dyDescent="0.45">
      <c r="A15" s="5" t="s">
        <v>22</v>
      </c>
      <c r="B15" s="6">
        <v>1200</v>
      </c>
      <c r="C15" s="6">
        <v>1320</v>
      </c>
      <c r="D15" s="6">
        <v>800</v>
      </c>
      <c r="E15" s="6">
        <v>1420</v>
      </c>
      <c r="F15" s="6">
        <v>1350</v>
      </c>
      <c r="G15" s="6">
        <v>600</v>
      </c>
      <c r="H15" s="6">
        <v>1050</v>
      </c>
      <c r="I15" s="6">
        <v>2150</v>
      </c>
      <c r="J15" s="6">
        <v>3200</v>
      </c>
      <c r="K15" s="6">
        <v>1080</v>
      </c>
      <c r="L15" s="6">
        <v>1150</v>
      </c>
      <c r="M15" s="6">
        <v>1320</v>
      </c>
    </row>
    <row r="16" spans="1:13" s="1" customFormat="1" ht="19.5" thickTop="1" x14ac:dyDescent="0.4">
      <c r="A16" s="7" t="s">
        <v>23</v>
      </c>
      <c r="B16" s="8">
        <f>SUM(B6:B15)</f>
        <v>959350</v>
      </c>
      <c r="C16" s="8">
        <f t="shared" ref="C16:M16" si="0">B16+SUM(C6:C15)</f>
        <v>1906570</v>
      </c>
      <c r="D16" s="8">
        <f t="shared" si="0"/>
        <v>5243520</v>
      </c>
      <c r="E16" s="8">
        <f t="shared" si="0"/>
        <v>6270940</v>
      </c>
      <c r="F16" s="8">
        <f t="shared" si="0"/>
        <v>7164280</v>
      </c>
      <c r="G16" s="8">
        <f t="shared" si="0"/>
        <v>8097500</v>
      </c>
      <c r="H16" s="8">
        <f t="shared" si="0"/>
        <v>8965850</v>
      </c>
      <c r="I16" s="8">
        <f t="shared" si="0"/>
        <v>9835980</v>
      </c>
      <c r="J16" s="8">
        <f t="shared" si="0"/>
        <v>13009290</v>
      </c>
      <c r="K16" s="8">
        <f t="shared" si="0"/>
        <v>13877280</v>
      </c>
      <c r="L16" s="8">
        <f t="shared" si="0"/>
        <v>14716660</v>
      </c>
      <c r="M16" s="8">
        <f t="shared" si="0"/>
        <v>15560000</v>
      </c>
    </row>
  </sheetData>
  <phoneticPr fontId="3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81C139-58C4-4CAF-83C5-4B7098D04B99}">
  <sheetPr>
    <tabColor rgb="FFFFC000"/>
  </sheetPr>
  <dimension ref="A1:N17"/>
  <sheetViews>
    <sheetView tabSelected="1" zoomScale="90" zoomScaleNormal="90" workbookViewId="0">
      <selection sqref="A1:N1"/>
    </sheetView>
  </sheetViews>
  <sheetFormatPr defaultRowHeight="18.75" x14ac:dyDescent="0.4"/>
  <cols>
    <col min="1" max="1" width="11" bestFit="1" customWidth="1"/>
    <col min="2" max="2" width="9" bestFit="1" customWidth="1"/>
    <col min="3" max="5" width="10.625" bestFit="1" customWidth="1"/>
    <col min="6" max="13" width="11.875" bestFit="1" customWidth="1"/>
    <col min="14" max="14" width="13.125" bestFit="1" customWidth="1"/>
  </cols>
  <sheetData>
    <row r="1" spans="1:14" ht="30" x14ac:dyDescent="0.4">
      <c r="A1" s="23" t="s">
        <v>29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</row>
    <row r="3" spans="1:14" x14ac:dyDescent="0.4">
      <c r="A3" s="22"/>
      <c r="B3" s="22" t="s">
        <v>30</v>
      </c>
      <c r="C3" s="22" t="s">
        <v>2</v>
      </c>
      <c r="D3" s="22" t="s">
        <v>3</v>
      </c>
      <c r="E3" s="22" t="s">
        <v>4</v>
      </c>
      <c r="F3" s="22" t="s">
        <v>5</v>
      </c>
      <c r="G3" s="22" t="s">
        <v>6</v>
      </c>
      <c r="H3" s="22" t="s">
        <v>7</v>
      </c>
      <c r="I3" s="22" t="s">
        <v>8</v>
      </c>
      <c r="J3" s="22" t="s">
        <v>9</v>
      </c>
      <c r="K3" s="22" t="s">
        <v>10</v>
      </c>
      <c r="L3" s="22" t="s">
        <v>11</v>
      </c>
      <c r="M3" s="22" t="s">
        <v>12</v>
      </c>
      <c r="N3" s="22" t="s">
        <v>44</v>
      </c>
    </row>
    <row r="4" spans="1:14" x14ac:dyDescent="0.4">
      <c r="A4" s="22" t="s">
        <v>31</v>
      </c>
      <c r="B4" s="21">
        <v>800000</v>
      </c>
      <c r="C4" s="21">
        <v>800000</v>
      </c>
      <c r="D4" s="21">
        <v>3200000</v>
      </c>
      <c r="E4" s="21">
        <v>1900000</v>
      </c>
      <c r="F4" s="21">
        <v>1900000</v>
      </c>
      <c r="G4" s="21">
        <v>1900000</v>
      </c>
      <c r="H4" s="21">
        <v>2750000</v>
      </c>
      <c r="I4" s="21">
        <v>2750000</v>
      </c>
      <c r="J4" s="21">
        <v>7620000</v>
      </c>
      <c r="K4" s="21">
        <v>2750000</v>
      </c>
      <c r="L4" s="21">
        <v>2930000</v>
      </c>
      <c r="M4" s="21">
        <v>2930000</v>
      </c>
      <c r="N4" s="21">
        <f>SUM(B4:M4)</f>
        <v>32230000</v>
      </c>
    </row>
    <row r="5" spans="1:14" x14ac:dyDescent="0.4">
      <c r="A5" s="22" t="s">
        <v>32</v>
      </c>
      <c r="B5" s="21">
        <v>12100</v>
      </c>
      <c r="C5" s="21">
        <v>21800</v>
      </c>
      <c r="D5" s="21">
        <v>4950</v>
      </c>
      <c r="E5" s="21">
        <v>10720</v>
      </c>
      <c r="F5" s="21">
        <v>9200</v>
      </c>
      <c r="G5" s="21">
        <v>8740</v>
      </c>
      <c r="H5" s="21">
        <v>21900</v>
      </c>
      <c r="I5" s="21">
        <v>14240</v>
      </c>
      <c r="J5" s="21">
        <v>24100</v>
      </c>
      <c r="K5" s="21">
        <v>13960</v>
      </c>
      <c r="L5" s="21">
        <v>11630</v>
      </c>
      <c r="M5" s="21">
        <v>12780</v>
      </c>
      <c r="N5" s="21">
        <f t="shared" ref="N5:N16" si="0">SUM(B5:M5)</f>
        <v>166120</v>
      </c>
    </row>
    <row r="6" spans="1:14" x14ac:dyDescent="0.4">
      <c r="A6" s="22" t="s">
        <v>33</v>
      </c>
      <c r="B6" s="21">
        <v>40000</v>
      </c>
      <c r="C6" s="21">
        <v>40000</v>
      </c>
      <c r="D6" s="21">
        <v>40000</v>
      </c>
      <c r="E6" s="21">
        <v>80000</v>
      </c>
      <c r="F6" s="21">
        <v>80000</v>
      </c>
      <c r="G6" s="21">
        <v>60000</v>
      </c>
      <c r="H6" s="21">
        <v>100000</v>
      </c>
      <c r="I6" s="21">
        <v>100000</v>
      </c>
      <c r="J6" s="21">
        <v>100000</v>
      </c>
      <c r="K6" s="21">
        <v>100000</v>
      </c>
      <c r="L6" s="21">
        <v>90000</v>
      </c>
      <c r="M6" s="21">
        <v>90000</v>
      </c>
      <c r="N6" s="21">
        <f t="shared" si="0"/>
        <v>920000</v>
      </c>
    </row>
    <row r="7" spans="1:14" x14ac:dyDescent="0.4">
      <c r="A7" s="22" t="s">
        <v>34</v>
      </c>
      <c r="E7" s="21">
        <v>300000</v>
      </c>
      <c r="F7" s="21">
        <v>300000</v>
      </c>
      <c r="G7" s="21">
        <v>300000</v>
      </c>
      <c r="H7" s="21">
        <v>600000</v>
      </c>
      <c r="I7" s="21">
        <v>600000</v>
      </c>
      <c r="J7" s="21">
        <v>600000</v>
      </c>
      <c r="K7" s="21">
        <v>600000</v>
      </c>
      <c r="L7" s="21">
        <v>600000</v>
      </c>
      <c r="M7" s="21">
        <v>600000</v>
      </c>
      <c r="N7" s="21">
        <f t="shared" si="0"/>
        <v>4500000</v>
      </c>
    </row>
    <row r="8" spans="1:14" x14ac:dyDescent="0.4">
      <c r="A8" s="22" t="s">
        <v>35</v>
      </c>
      <c r="B8" s="21">
        <v>1000</v>
      </c>
      <c r="C8" s="21">
        <v>0</v>
      </c>
      <c r="D8" s="21">
        <v>200</v>
      </c>
      <c r="E8" s="21">
        <v>2900</v>
      </c>
      <c r="F8" s="21">
        <v>400</v>
      </c>
      <c r="G8" s="21">
        <v>1210</v>
      </c>
      <c r="H8" s="21">
        <v>1400</v>
      </c>
      <c r="I8" s="21">
        <v>500</v>
      </c>
      <c r="J8" s="21">
        <v>5600</v>
      </c>
      <c r="K8" s="21">
        <v>6100</v>
      </c>
      <c r="L8" s="21">
        <v>400</v>
      </c>
      <c r="M8" s="21">
        <v>700</v>
      </c>
      <c r="N8" s="21">
        <f t="shared" si="0"/>
        <v>20410</v>
      </c>
    </row>
    <row r="9" spans="1:14" x14ac:dyDescent="0.4">
      <c r="A9" s="22" t="s">
        <v>36</v>
      </c>
      <c r="B9" s="21">
        <v>12500</v>
      </c>
      <c r="C9" s="21">
        <v>13200</v>
      </c>
      <c r="D9" s="21">
        <v>16800</v>
      </c>
      <c r="E9" s="21">
        <v>24800</v>
      </c>
      <c r="F9" s="21">
        <v>2050</v>
      </c>
      <c r="G9" s="21">
        <v>15850</v>
      </c>
      <c r="H9" s="21">
        <v>37260</v>
      </c>
      <c r="I9" s="21">
        <v>41880</v>
      </c>
      <c r="J9" s="21">
        <v>48420</v>
      </c>
      <c r="K9" s="21">
        <v>34050</v>
      </c>
      <c r="L9" s="21">
        <v>41500</v>
      </c>
      <c r="M9" s="21">
        <v>43800</v>
      </c>
      <c r="N9" s="21">
        <f t="shared" si="0"/>
        <v>332110</v>
      </c>
    </row>
    <row r="10" spans="1:14" x14ac:dyDescent="0.4">
      <c r="A10" s="22" t="s">
        <v>37</v>
      </c>
      <c r="B10" s="21">
        <v>68950</v>
      </c>
      <c r="C10" s="21">
        <v>57200</v>
      </c>
      <c r="D10" s="21">
        <v>54600</v>
      </c>
      <c r="E10" s="21">
        <v>112580</v>
      </c>
      <c r="F10" s="21">
        <v>81340</v>
      </c>
      <c r="G10" s="21">
        <v>115080</v>
      </c>
      <c r="H10" s="21">
        <v>181240</v>
      </c>
      <c r="I10" s="21">
        <v>169720</v>
      </c>
      <c r="J10" s="21">
        <v>162540</v>
      </c>
      <c r="K10" s="21">
        <v>148780</v>
      </c>
      <c r="L10" s="21">
        <v>150890</v>
      </c>
      <c r="M10" s="21">
        <v>140560</v>
      </c>
      <c r="N10" s="21">
        <f t="shared" si="0"/>
        <v>1443480</v>
      </c>
    </row>
    <row r="11" spans="1:14" x14ac:dyDescent="0.4">
      <c r="A11" s="22" t="s">
        <v>38</v>
      </c>
      <c r="B11" s="21">
        <v>12700</v>
      </c>
      <c r="C11" s="21">
        <v>12700</v>
      </c>
      <c r="D11" s="21">
        <v>12700</v>
      </c>
      <c r="E11" s="21">
        <v>27700</v>
      </c>
      <c r="F11" s="21">
        <v>27700</v>
      </c>
      <c r="G11" s="21">
        <v>27700</v>
      </c>
      <c r="H11" s="21">
        <v>41500</v>
      </c>
      <c r="I11" s="21">
        <v>41500</v>
      </c>
      <c r="J11" s="21">
        <v>41500</v>
      </c>
      <c r="K11" s="21">
        <v>41500</v>
      </c>
      <c r="L11" s="21">
        <v>41500</v>
      </c>
      <c r="M11" s="21">
        <v>41500</v>
      </c>
      <c r="N11" s="21">
        <f t="shared" si="0"/>
        <v>370200</v>
      </c>
    </row>
    <row r="12" spans="1:14" x14ac:dyDescent="0.4">
      <c r="A12" s="22" t="s">
        <v>39</v>
      </c>
      <c r="B12" s="21">
        <v>10000</v>
      </c>
      <c r="C12" s="21">
        <v>0</v>
      </c>
      <c r="D12" s="21">
        <v>6000</v>
      </c>
      <c r="E12" s="21">
        <v>105500</v>
      </c>
      <c r="F12" s="21">
        <v>6000</v>
      </c>
      <c r="G12" s="21">
        <v>7300</v>
      </c>
      <c r="H12" s="21">
        <v>18000</v>
      </c>
      <c r="I12" s="21">
        <v>18000</v>
      </c>
      <c r="J12" s="21">
        <v>257030</v>
      </c>
      <c r="K12" s="21">
        <v>30000</v>
      </c>
      <c r="L12" s="21">
        <v>4000</v>
      </c>
      <c r="M12" s="21">
        <v>16000</v>
      </c>
      <c r="N12" s="21">
        <f t="shared" si="0"/>
        <v>477830</v>
      </c>
    </row>
    <row r="13" spans="1:14" x14ac:dyDescent="0.4">
      <c r="A13" s="22" t="s">
        <v>40</v>
      </c>
      <c r="B13" s="21">
        <v>900</v>
      </c>
      <c r="C13" s="21">
        <v>1000</v>
      </c>
      <c r="D13" s="21">
        <v>900</v>
      </c>
      <c r="E13" s="21">
        <v>9900</v>
      </c>
      <c r="F13" s="21">
        <v>1900</v>
      </c>
      <c r="G13" s="21">
        <v>1900</v>
      </c>
      <c r="H13" s="21">
        <v>6900</v>
      </c>
      <c r="I13" s="21">
        <v>2700</v>
      </c>
      <c r="J13" s="21">
        <v>42000</v>
      </c>
      <c r="K13" s="21">
        <v>13900</v>
      </c>
      <c r="L13" s="21">
        <v>11900</v>
      </c>
      <c r="M13" s="21">
        <v>9900</v>
      </c>
      <c r="N13" s="21">
        <f t="shared" si="0"/>
        <v>103800</v>
      </c>
    </row>
    <row r="14" spans="1:14" x14ac:dyDescent="0.4">
      <c r="A14" s="22" t="s">
        <v>41</v>
      </c>
      <c r="E14" s="21">
        <v>100000</v>
      </c>
      <c r="F14" s="21">
        <v>0</v>
      </c>
      <c r="G14" s="21">
        <v>0</v>
      </c>
      <c r="H14" s="21">
        <v>14000</v>
      </c>
      <c r="I14" s="21">
        <v>50000</v>
      </c>
      <c r="J14" s="21">
        <v>1900</v>
      </c>
      <c r="K14" s="21">
        <v>0</v>
      </c>
      <c r="L14" s="21">
        <v>3200</v>
      </c>
      <c r="M14" s="21">
        <v>4000</v>
      </c>
      <c r="N14" s="21">
        <f t="shared" si="0"/>
        <v>173100</v>
      </c>
    </row>
    <row r="15" spans="1:14" x14ac:dyDescent="0.4">
      <c r="A15" s="22" t="s">
        <v>42</v>
      </c>
      <c r="B15" s="21">
        <v>1200</v>
      </c>
      <c r="C15" s="21">
        <v>1320</v>
      </c>
      <c r="D15" s="21">
        <v>800</v>
      </c>
      <c r="E15" s="21">
        <v>3140</v>
      </c>
      <c r="F15" s="21">
        <v>2650</v>
      </c>
      <c r="G15" s="21">
        <v>2640</v>
      </c>
      <c r="H15" s="21">
        <v>5700</v>
      </c>
      <c r="I15" s="21">
        <v>4990</v>
      </c>
      <c r="J15" s="21">
        <v>8690</v>
      </c>
      <c r="K15" s="21">
        <v>4480</v>
      </c>
      <c r="L15" s="21">
        <v>5300</v>
      </c>
      <c r="M15" s="21">
        <v>5550</v>
      </c>
      <c r="N15" s="21">
        <f t="shared" si="0"/>
        <v>46460</v>
      </c>
    </row>
    <row r="16" spans="1:14" ht="19.5" thickBot="1" x14ac:dyDescent="0.45">
      <c r="A16" s="24" t="s">
        <v>43</v>
      </c>
      <c r="B16" s="25">
        <v>959350</v>
      </c>
      <c r="C16" s="25">
        <v>1906570</v>
      </c>
      <c r="D16" s="25">
        <v>5243520</v>
      </c>
      <c r="E16" s="25">
        <v>7920760</v>
      </c>
      <c r="F16" s="25">
        <v>10332000</v>
      </c>
      <c r="G16" s="25">
        <v>12772420</v>
      </c>
      <c r="H16" s="25">
        <v>16550320</v>
      </c>
      <c r="I16" s="25">
        <v>20343850</v>
      </c>
      <c r="J16" s="25">
        <v>29255630</v>
      </c>
      <c r="K16" s="25">
        <v>32998400</v>
      </c>
      <c r="L16" s="25">
        <v>36888720</v>
      </c>
      <c r="M16" s="25">
        <v>40783510</v>
      </c>
      <c r="N16" s="25">
        <f t="shared" si="0"/>
        <v>215955050</v>
      </c>
    </row>
    <row r="17" ht="19.5" thickTop="1" x14ac:dyDescent="0.4"/>
  </sheetData>
  <dataConsolidate leftLabels="1" topLabels="1">
    <dataRefs count="3">
      <dataRef ref="A3:J16" sheet="問題16横浜支店"/>
      <dataRef ref="A5:M16" sheet="問題16丸の内本店"/>
      <dataRef ref="B4:H17" sheet="問題16大宮支店"/>
    </dataRefs>
  </dataConsolidate>
  <mergeCells count="1">
    <mergeCell ref="A1:N1"/>
  </mergeCells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問題16大宮支店</vt:lpstr>
      <vt:lpstr>問題16横浜支店</vt:lpstr>
      <vt:lpstr>問題16丸の内本店</vt:lpstr>
      <vt:lpstr>全支店合計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経費集計</dc:title>
  <dc:creator>User00</dc:creator>
  <cp:lastModifiedBy>01 User</cp:lastModifiedBy>
  <dcterms:created xsi:type="dcterms:W3CDTF">2016-04-29T03:19:11Z</dcterms:created>
  <dcterms:modified xsi:type="dcterms:W3CDTF">2023-02-19T10:21:49Z</dcterms:modified>
  <cp:category>経理部</cp:category>
</cp:coreProperties>
</file>