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360F9ABD-779C-40AF-BF86-4771B667439E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河本" sheetId="6" r:id="rId1"/>
    <sheet name="宮下" sheetId="5" r:id="rId2"/>
    <sheet name="上原" sheetId="4" r:id="rId3"/>
    <sheet name="片岡" sheetId="3" r:id="rId4"/>
    <sheet name="売上比率集計" sheetId="2" r:id="rId5"/>
    <sheet name="問題21上半期売上" sheetId="1" r:id="rId6"/>
  </sheets>
  <definedNames>
    <definedName name="NativeTimeline_日付">#N/A</definedName>
    <definedName name="スライサー_商品名">#N/A</definedName>
  </definedNames>
  <calcPr calcId="191029" concurrentCalc="0"/>
  <pivotCaches>
    <pivotCache cacheId="7" r:id="rId7"/>
  </pivotCaches>
  <extLst>
    <ext xmlns:x14="http://schemas.microsoft.com/office/spreadsheetml/2009/9/main" uri="{BBE1A952-AA13-448e-AADC-164F8A28A991}">
      <x14:slicerCaches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9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1" l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<sst xmlns="http://schemas.openxmlformats.org/spreadsheetml/2006/main" count="400" uniqueCount="77">
  <si>
    <t>贈答品売上一覧（上半期）</t>
    <rPh sb="0" eb="3">
      <t>ゾウトウヒン</t>
    </rPh>
    <rPh sb="3" eb="5">
      <t>ウリアゲ</t>
    </rPh>
    <rPh sb="5" eb="7">
      <t>イチラン</t>
    </rPh>
    <rPh sb="8" eb="11">
      <t>カミハンキ</t>
    </rPh>
    <phoneticPr fontId="4"/>
  </si>
  <si>
    <t>日付</t>
    <rPh sb="0" eb="2">
      <t>ヒヅケ</t>
    </rPh>
    <phoneticPr fontId="4"/>
  </si>
  <si>
    <t>担当</t>
    <rPh sb="0" eb="2">
      <t>タントウ</t>
    </rPh>
    <phoneticPr fontId="4"/>
  </si>
  <si>
    <t>商品区分</t>
    <rPh sb="0" eb="2">
      <t>ショウヒン</t>
    </rPh>
    <rPh sb="2" eb="4">
      <t>クブン</t>
    </rPh>
    <phoneticPr fontId="4"/>
  </si>
  <si>
    <t>商品名</t>
    <rPh sb="0" eb="2">
      <t>ショウヒン</t>
    </rPh>
    <rPh sb="2" eb="3">
      <t>メイ</t>
    </rPh>
    <phoneticPr fontId="4"/>
  </si>
  <si>
    <t>販売区分</t>
    <rPh sb="0" eb="2">
      <t>ハンバイ</t>
    </rPh>
    <rPh sb="2" eb="4">
      <t>クブン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</si>
  <si>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</si>
  <si>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</si>
  <si>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売上合計</t>
    <rPh sb="0" eb="2">
      <t>ウリアゲ</t>
    </rPh>
    <rPh sb="2" eb="4">
      <t>ゴウケイ</t>
    </rPh>
    <phoneticPr fontId="4"/>
  </si>
  <si>
    <t>片岡</t>
    <rPh sb="0" eb="2">
      <t>カタオカ</t>
    </rPh>
    <phoneticPr fontId="4"/>
  </si>
  <si>
    <t>キッチン用品</t>
    <rPh sb="4" eb="6">
      <t>ヨウヒン</t>
    </rPh>
    <phoneticPr fontId="4"/>
  </si>
  <si>
    <t>キッチンマット</t>
    <phoneticPr fontId="4"/>
  </si>
  <si>
    <t>宮下</t>
    <rPh sb="0" eb="2">
      <t>ミヤシタ</t>
    </rPh>
    <phoneticPr fontId="4"/>
  </si>
  <si>
    <t>インテリア雑貨</t>
    <rPh sb="5" eb="7">
      <t>ザッカ</t>
    </rPh>
    <phoneticPr fontId="4"/>
  </si>
  <si>
    <t>電波時計</t>
    <rPh sb="0" eb="2">
      <t>デンパ</t>
    </rPh>
    <rPh sb="2" eb="4">
      <t>トケイ</t>
    </rPh>
    <phoneticPr fontId="4"/>
  </si>
  <si>
    <t>河本</t>
    <rPh sb="0" eb="2">
      <t>コウモト</t>
    </rPh>
    <phoneticPr fontId="4"/>
  </si>
  <si>
    <t>フォトフレーム</t>
    <phoneticPr fontId="4"/>
  </si>
  <si>
    <t>上原</t>
    <rPh sb="0" eb="2">
      <t>ウエハラ</t>
    </rPh>
    <phoneticPr fontId="4"/>
  </si>
  <si>
    <t>卓上クッキングヒーター</t>
    <rPh sb="0" eb="2">
      <t>タクジョウ</t>
    </rPh>
    <phoneticPr fontId="4"/>
  </si>
  <si>
    <t>店頭販売</t>
    <rPh sb="0" eb="2">
      <t>テントウ</t>
    </rPh>
    <rPh sb="2" eb="4">
      <t>ハンバイ</t>
    </rPh>
    <phoneticPr fontId="4"/>
  </si>
  <si>
    <t>フォトフレーム</t>
    <phoneticPr fontId="4"/>
  </si>
  <si>
    <t>生活雑貨</t>
    <rPh sb="0" eb="2">
      <t>セイカツ</t>
    </rPh>
    <rPh sb="2" eb="4">
      <t>ザッカ</t>
    </rPh>
    <phoneticPr fontId="4"/>
  </si>
  <si>
    <t>ボディソープセット</t>
    <phoneticPr fontId="4"/>
  </si>
  <si>
    <t>オンラインショッピング</t>
    <phoneticPr fontId="4"/>
  </si>
  <si>
    <t>特選和洋食器</t>
    <rPh sb="0" eb="2">
      <t>トクセン</t>
    </rPh>
    <rPh sb="2" eb="3">
      <t>ワ</t>
    </rPh>
    <rPh sb="3" eb="4">
      <t>ヨウ</t>
    </rPh>
    <rPh sb="4" eb="6">
      <t>ショッキ</t>
    </rPh>
    <phoneticPr fontId="4"/>
  </si>
  <si>
    <t>ペアワイングラス</t>
    <phoneticPr fontId="4"/>
  </si>
  <si>
    <t>ボヘミア一輪差し</t>
    <rPh sb="4" eb="6">
      <t>イチリン</t>
    </rPh>
    <rPh sb="6" eb="7">
      <t>サ</t>
    </rPh>
    <phoneticPr fontId="4"/>
  </si>
  <si>
    <t>フェイスタオル</t>
    <phoneticPr fontId="4"/>
  </si>
  <si>
    <t>オンラインショッピング</t>
    <phoneticPr fontId="4"/>
  </si>
  <si>
    <t>ペアワイングラス</t>
    <phoneticPr fontId="4"/>
  </si>
  <si>
    <t>ハーブ化粧石けんセット</t>
    <rPh sb="3" eb="5">
      <t>ケショウ</t>
    </rPh>
    <rPh sb="5" eb="6">
      <t>セッ</t>
    </rPh>
    <phoneticPr fontId="4"/>
  </si>
  <si>
    <t>オンラインショッピング</t>
    <phoneticPr fontId="4"/>
  </si>
  <si>
    <t>両手鍋</t>
    <rPh sb="0" eb="2">
      <t>リョウテ</t>
    </rPh>
    <rPh sb="2" eb="3">
      <t>ナベ</t>
    </rPh>
    <phoneticPr fontId="4"/>
  </si>
  <si>
    <t>フェイスタオル</t>
    <phoneticPr fontId="4"/>
  </si>
  <si>
    <t>銀スプーン＆トレーセット</t>
    <rPh sb="0" eb="1">
      <t>ギン</t>
    </rPh>
    <phoneticPr fontId="4"/>
  </si>
  <si>
    <t>お名前入り小皿</t>
    <rPh sb="1" eb="3">
      <t>ナマエ</t>
    </rPh>
    <rPh sb="3" eb="4">
      <t>イ</t>
    </rPh>
    <rPh sb="5" eb="7">
      <t>コザラ</t>
    </rPh>
    <phoneticPr fontId="4"/>
  </si>
  <si>
    <t>フォトフレーム</t>
    <phoneticPr fontId="4"/>
  </si>
  <si>
    <t>ボディソープセット</t>
    <phoneticPr fontId="4"/>
  </si>
  <si>
    <t>オンラインショッピング</t>
    <phoneticPr fontId="4"/>
  </si>
  <si>
    <t>フェイスタオル</t>
    <phoneticPr fontId="4"/>
  </si>
  <si>
    <t>ペアワイングラス</t>
    <phoneticPr fontId="4"/>
  </si>
  <si>
    <t>オンラインショッピング</t>
    <phoneticPr fontId="4"/>
  </si>
  <si>
    <t>オンラインショッピング</t>
    <phoneticPr fontId="4"/>
  </si>
  <si>
    <t>ペアワイングラス</t>
    <phoneticPr fontId="4"/>
  </si>
  <si>
    <t>フォトフレーム</t>
    <phoneticPr fontId="4"/>
  </si>
  <si>
    <t>オンラインショッピング</t>
    <phoneticPr fontId="4"/>
  </si>
  <si>
    <t>フェイスタオル</t>
    <phoneticPr fontId="4"/>
  </si>
  <si>
    <t>ボディソープセット</t>
    <phoneticPr fontId="4"/>
  </si>
  <si>
    <t>キッチンマット</t>
    <phoneticPr fontId="4"/>
  </si>
  <si>
    <t>オンラインショッピング</t>
    <phoneticPr fontId="4"/>
  </si>
  <si>
    <t>キッチンマット</t>
    <phoneticPr fontId="4"/>
  </si>
  <si>
    <t>ボディソープセット</t>
    <phoneticPr fontId="4"/>
  </si>
  <si>
    <t>ペアワイングラス</t>
    <phoneticPr fontId="4"/>
  </si>
  <si>
    <t>メールオーダー</t>
    <phoneticPr fontId="4"/>
  </si>
  <si>
    <t>行ラベル</t>
  </si>
  <si>
    <t>総計</t>
  </si>
  <si>
    <t>1月</t>
  </si>
  <si>
    <t>2月</t>
  </si>
  <si>
    <t>3月</t>
  </si>
  <si>
    <t>4月</t>
  </si>
  <si>
    <t>5月</t>
  </si>
  <si>
    <t>6月</t>
  </si>
  <si>
    <t>合計 / 売上合計</t>
  </si>
  <si>
    <t>片岡</t>
  </si>
  <si>
    <t>キッチン用品</t>
  </si>
  <si>
    <t>メールオーダー</t>
  </si>
  <si>
    <t>宮下</t>
  </si>
  <si>
    <t>インテリア雑貨</t>
  </si>
  <si>
    <t>河本</t>
  </si>
  <si>
    <t>上原</t>
  </si>
  <si>
    <t>店頭販売</t>
  </si>
  <si>
    <t>生活雑貨</t>
  </si>
  <si>
    <t>オンラインショッピング</t>
  </si>
  <si>
    <t>特選和洋食器</t>
  </si>
  <si>
    <t>列ラベル</t>
  </si>
  <si>
    <t>担当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</si>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</sst>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80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7"/>
      <name val="游ゴシック"/>
      <family val="3"/>
      <charset val="128"/>
    </font>
    <font>
      <sz val="11"/>
      <name val="游ゴシック"/>
      <family val="3"/>
      <charset val="128"/>
    </font>
    <font>
      <b/>
      <sz val="12"/>
      <color indexed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5" fillId="0" borderId="0" xfId="0" applyFont="1">
      <alignment vertical="center"/>
    </xf>
    <xf numFmtId="176" fontId="6" fillId="0" borderId="0" xfId="0" applyNumberFormat="1" applyFont="1" applyAlignment="1"/>
    <xf numFmtId="0" fontId="6" fillId="0" borderId="0" xfId="0" applyFont="1" applyAlignment="1"/>
    <xf numFmtId="176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38" fontId="6" fillId="0" borderId="0" xfId="1" applyFont="1" applyAlignment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76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1/relationships/timelineCache" Target="timelineCaches/timeline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676274</xdr:colOff>
      <xdr:row>1</xdr:row>
      <xdr:rowOff>238124</xdr:rowOff>
    </xdr:from>
    <xdr:to>
      <xdr:col>11</xdr:col>
      <xdr:colOff>676274</xdr:colOff>
      <xdr:row>16</xdr:row>
      <xdr:rowOff>238124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商品名">
              <a:extLst>
                <a:ext uri="{FF2B5EF4-FFF2-40B4-BE49-F238E27FC236}">
                  <a16:creationId xmlns:a16="http://schemas.microsoft.com/office/drawing/2014/main" id="{E38BCB6B-22AE-068D-2580-6A50C607460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商品名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43749" y="476249"/>
              <a:ext cx="2028825" cy="3571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0</xdr:colOff>
      <xdr:row>20</xdr:row>
      <xdr:rowOff>0</xdr:rowOff>
    </xdr:from>
    <xdr:to>
      <xdr:col>6</xdr:col>
      <xdr:colOff>180975</xdr:colOff>
      <xdr:row>26</xdr:row>
      <xdr:rowOff>161925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3" name="日付">
              <a:extLst>
                <a:ext uri="{FF2B5EF4-FFF2-40B4-BE49-F238E27FC236}">
                  <a16:creationId xmlns:a16="http://schemas.microsoft.com/office/drawing/2014/main" id="{F33A6591-80CA-47B9-E6D6-04BFB5782CC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日付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24075" y="4762500"/>
              <a:ext cx="3333750" cy="1590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2013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4976.941388888888" createdVersion="8" refreshedVersion="8" minRefreshableVersion="3" recordCount="66" xr:uid="{B8F742E2-7BB1-4BBF-9256-AB7E32DB78E6}">
  <cacheSource type="worksheet">
    <worksheetSource ref="A4:H70" sheet="問題21上半期売上"/>
  </cacheSource>
  <cacheFields count="8">
    <cacheField name="日付" numFmtId="176">
      <sharedItems containsSemiMixedTypes="0" containsNonDate="0" containsDate="1" containsString="0" minDate="2023-01-10T00:00:00" maxDate="2023-07-01T00:00:00" count="47">
        <d v="2023-01-10T00:00:00"/>
        <d v="2023-01-12T00:00:00"/>
        <d v="2023-01-23T00:00:00"/>
        <d v="2023-01-24T00:00:00"/>
        <d v="2023-01-29T00:00:00"/>
        <d v="2023-01-30T00:00:00"/>
        <d v="2023-02-05T00:00:00"/>
        <d v="2023-02-10T00:00:00"/>
        <d v="2023-02-15T00:00:00"/>
        <d v="2023-02-18T00:00:00"/>
        <d v="2023-02-19T00:00:00"/>
        <d v="2023-02-22T00:00:00"/>
        <d v="2023-02-25T00:00:00"/>
        <d v="2023-03-03T00:00:00"/>
        <d v="2023-03-05T00:00:00"/>
        <d v="2023-03-06T00:00:00"/>
        <d v="2023-03-08T00:00:00"/>
        <d v="2023-03-14T00:00:00"/>
        <d v="2023-03-25T00:00:00"/>
        <d v="2023-04-01T00:00:00"/>
        <d v="2023-04-12T00:00:00"/>
        <d v="2023-04-13T00:00:00"/>
        <d v="2023-04-18T00:00:00"/>
        <d v="2023-04-20T00:00:00"/>
        <d v="2023-04-21T00:00:00"/>
        <d v="2023-04-22T00:00:00"/>
        <d v="2023-04-25T00:00:00"/>
        <d v="2023-04-30T00:00:00"/>
        <d v="2023-05-03T00:00:00"/>
        <d v="2023-05-04T00:00:00"/>
        <d v="2023-05-05T00:00:00"/>
        <d v="2023-05-06T00:00:00"/>
        <d v="2023-05-20T00:00:00"/>
        <d v="2023-05-25T00:00:00"/>
        <d v="2023-05-26T00:00:00"/>
        <d v="2023-05-27T00:00:00"/>
        <d v="2023-05-28T00:00:00"/>
        <d v="2023-05-29T00:00:00"/>
        <d v="2023-06-01T00:00:00"/>
        <d v="2023-06-05T00:00:00"/>
        <d v="2023-06-12T00:00:00"/>
        <d v="2023-06-18T00:00:00"/>
        <d v="2023-06-22T00:00:00"/>
        <d v="2023-06-23T00:00:00"/>
        <d v="2023-06-25T00:00:00"/>
        <d v="2023-06-29T00:00:00"/>
        <d v="2023-06-30T00:00:00"/>
      </sharedItems>
      <fieldGroup base="0">
        <rangePr groupBy="months" startDate="2023-01-10T00:00:00" endDate="2023-07-01T00:00:00"/>
        <groupItems count="14">
          <s v="&lt;2023/1/1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3/7/1"/>
        </groupItems>
      </fieldGroup>
    </cacheField>
    <cacheField name="担当" numFmtId="0">
      <sharedItems count="4">
        <s v="片岡"/>
        <s v="宮下"/>
        <s v="河本"/>
        <s v="上原"/>
      </sharedItems>
    </cacheField>
    <cacheField name="商品区分" numFmtId="0">
      <sharedItems count="4">
        <s v="キッチン用品"/>
        <s v="インテリア雑貨"/>
        <s v="生活雑貨"/>
        <s v="特選和洋食器"/>
      </sharedItems>
    </cacheField>
    <cacheField name="商品名" numFmtId="0">
      <sharedItems count="12">
        <s v="キッチンマット"/>
        <s v="電波時計"/>
        <s v="フォトフレーム"/>
        <s v="卓上クッキングヒーター"/>
        <s v="ボディソープセット"/>
        <s v="ペアワイングラス"/>
        <s v="ボヘミア一輪差し"/>
        <s v="フェイスタオル"/>
        <s v="ハーブ化粧石けんセット"/>
        <s v="両手鍋"/>
        <s v="銀スプーン＆トレーセット"/>
        <s v="お名前入り小皿"/>
      </sharedItems>
    </cacheField>
    <cacheField name="販売区分" numFmtId="0">
      <sharedItems count="3">
        <s v="メールオーダー"/>
        <s v="店頭販売"/>
        <s v="オンラインショッピング"/>
      </sharedItems>
    </cacheField>
    <cacheField name="数量" numFmtId="0">
      <sharedItems containsSemiMixedTypes="0" containsString="0" containsNumber="1" containsInteger="1" minValue="2" maxValue="70"/>
    </cacheField>
    <cacheField name="単価" numFmtId="38">
      <sharedItems containsSemiMixedTypes="0" containsString="0" containsNumber="1" containsInteger="1" minValue="1890" maxValue="23000"/>
    </cacheField>
    <cacheField name="売上合計" numFmtId="38">
      <sharedItems containsSemiMixedTypes="0" containsString="0" containsNumber="1" containsInteger="1" minValue="8400" maxValue="1260000"/>
    </cacheField>
  </cacheFields>
  <extLst>
    <ext xmlns:x14="http://schemas.microsoft.com/office/spreadsheetml/2009/9/main" uri="{725AE2AE-9491-48be-B2B4-4EB974FC3084}">
      <x14:pivotCacheDefinition pivotCacheId="28970977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">
  <r>
    <x v="0"/>
    <x v="0"/>
    <x v="0"/>
    <x v="0"/>
    <x v="0"/>
    <n v="5"/>
    <n v="1890"/>
    <n v="9450"/>
  </r>
  <r>
    <x v="1"/>
    <x v="1"/>
    <x v="1"/>
    <x v="1"/>
    <x v="0"/>
    <n v="5"/>
    <n v="5000"/>
    <n v="25000"/>
  </r>
  <r>
    <x v="2"/>
    <x v="2"/>
    <x v="1"/>
    <x v="2"/>
    <x v="0"/>
    <n v="3"/>
    <n v="2800"/>
    <n v="8400"/>
  </r>
  <r>
    <x v="2"/>
    <x v="3"/>
    <x v="0"/>
    <x v="3"/>
    <x v="1"/>
    <n v="12"/>
    <n v="23000"/>
    <n v="276000"/>
  </r>
  <r>
    <x v="3"/>
    <x v="1"/>
    <x v="1"/>
    <x v="2"/>
    <x v="0"/>
    <n v="4"/>
    <n v="2800"/>
    <n v="11200"/>
  </r>
  <r>
    <x v="3"/>
    <x v="0"/>
    <x v="1"/>
    <x v="2"/>
    <x v="0"/>
    <n v="5"/>
    <n v="2800"/>
    <n v="14000"/>
  </r>
  <r>
    <x v="4"/>
    <x v="2"/>
    <x v="2"/>
    <x v="4"/>
    <x v="2"/>
    <n v="6"/>
    <n v="3000"/>
    <n v="18000"/>
  </r>
  <r>
    <x v="5"/>
    <x v="2"/>
    <x v="3"/>
    <x v="5"/>
    <x v="1"/>
    <n v="70"/>
    <n v="5000"/>
    <n v="350000"/>
  </r>
  <r>
    <x v="6"/>
    <x v="3"/>
    <x v="1"/>
    <x v="6"/>
    <x v="0"/>
    <n v="4"/>
    <n v="10200"/>
    <n v="40800"/>
  </r>
  <r>
    <x v="6"/>
    <x v="1"/>
    <x v="2"/>
    <x v="7"/>
    <x v="2"/>
    <n v="7"/>
    <n v="2400"/>
    <n v="16800"/>
  </r>
  <r>
    <x v="7"/>
    <x v="0"/>
    <x v="3"/>
    <x v="5"/>
    <x v="1"/>
    <n v="70"/>
    <n v="5000"/>
    <n v="350000"/>
  </r>
  <r>
    <x v="8"/>
    <x v="3"/>
    <x v="2"/>
    <x v="8"/>
    <x v="2"/>
    <n v="5"/>
    <n v="2000"/>
    <n v="10000"/>
  </r>
  <r>
    <x v="9"/>
    <x v="1"/>
    <x v="1"/>
    <x v="1"/>
    <x v="1"/>
    <n v="9"/>
    <n v="5000"/>
    <n v="45000"/>
  </r>
  <r>
    <x v="10"/>
    <x v="0"/>
    <x v="0"/>
    <x v="3"/>
    <x v="1"/>
    <n v="12"/>
    <n v="23000"/>
    <n v="276000"/>
  </r>
  <r>
    <x v="11"/>
    <x v="2"/>
    <x v="0"/>
    <x v="9"/>
    <x v="0"/>
    <n v="45"/>
    <n v="2800"/>
    <n v="126000"/>
  </r>
  <r>
    <x v="11"/>
    <x v="3"/>
    <x v="2"/>
    <x v="7"/>
    <x v="2"/>
    <n v="20"/>
    <n v="2400"/>
    <n v="48000"/>
  </r>
  <r>
    <x v="11"/>
    <x v="0"/>
    <x v="3"/>
    <x v="10"/>
    <x v="0"/>
    <n v="15"/>
    <n v="18000"/>
    <n v="270000"/>
  </r>
  <r>
    <x v="12"/>
    <x v="3"/>
    <x v="3"/>
    <x v="11"/>
    <x v="0"/>
    <n v="10"/>
    <n v="5000"/>
    <n v="50000"/>
  </r>
  <r>
    <x v="13"/>
    <x v="1"/>
    <x v="0"/>
    <x v="9"/>
    <x v="0"/>
    <n v="5"/>
    <n v="2800"/>
    <n v="14000"/>
  </r>
  <r>
    <x v="14"/>
    <x v="2"/>
    <x v="1"/>
    <x v="1"/>
    <x v="1"/>
    <n v="3"/>
    <n v="5000"/>
    <n v="15000"/>
  </r>
  <r>
    <x v="15"/>
    <x v="3"/>
    <x v="3"/>
    <x v="11"/>
    <x v="1"/>
    <n v="50"/>
    <n v="5000"/>
    <n v="250000"/>
  </r>
  <r>
    <x v="16"/>
    <x v="0"/>
    <x v="1"/>
    <x v="2"/>
    <x v="0"/>
    <n v="6"/>
    <n v="2800"/>
    <n v="16800"/>
  </r>
  <r>
    <x v="16"/>
    <x v="3"/>
    <x v="1"/>
    <x v="6"/>
    <x v="2"/>
    <n v="4"/>
    <n v="10200"/>
    <n v="40800"/>
  </r>
  <r>
    <x v="16"/>
    <x v="0"/>
    <x v="0"/>
    <x v="0"/>
    <x v="0"/>
    <n v="5"/>
    <n v="1890"/>
    <n v="9450"/>
  </r>
  <r>
    <x v="17"/>
    <x v="2"/>
    <x v="2"/>
    <x v="4"/>
    <x v="2"/>
    <n v="8"/>
    <n v="3000"/>
    <n v="24000"/>
  </r>
  <r>
    <x v="18"/>
    <x v="1"/>
    <x v="1"/>
    <x v="6"/>
    <x v="2"/>
    <n v="15"/>
    <n v="10200"/>
    <n v="153000"/>
  </r>
  <r>
    <x v="19"/>
    <x v="1"/>
    <x v="3"/>
    <x v="10"/>
    <x v="0"/>
    <n v="20"/>
    <n v="18000"/>
    <n v="360000"/>
  </r>
  <r>
    <x v="20"/>
    <x v="2"/>
    <x v="1"/>
    <x v="1"/>
    <x v="2"/>
    <n v="5"/>
    <n v="5000"/>
    <n v="25000"/>
  </r>
  <r>
    <x v="20"/>
    <x v="3"/>
    <x v="2"/>
    <x v="7"/>
    <x v="2"/>
    <n v="9"/>
    <n v="2400"/>
    <n v="21600"/>
  </r>
  <r>
    <x v="20"/>
    <x v="2"/>
    <x v="2"/>
    <x v="7"/>
    <x v="2"/>
    <n v="32"/>
    <n v="2400"/>
    <n v="76800"/>
  </r>
  <r>
    <x v="21"/>
    <x v="3"/>
    <x v="3"/>
    <x v="5"/>
    <x v="1"/>
    <n v="70"/>
    <n v="5000"/>
    <n v="350000"/>
  </r>
  <r>
    <x v="22"/>
    <x v="0"/>
    <x v="0"/>
    <x v="0"/>
    <x v="2"/>
    <n v="5"/>
    <n v="1890"/>
    <n v="9450"/>
  </r>
  <r>
    <x v="23"/>
    <x v="0"/>
    <x v="2"/>
    <x v="8"/>
    <x v="2"/>
    <n v="45"/>
    <n v="2000"/>
    <n v="90000"/>
  </r>
  <r>
    <x v="23"/>
    <x v="0"/>
    <x v="3"/>
    <x v="5"/>
    <x v="1"/>
    <n v="70"/>
    <n v="5000"/>
    <n v="350000"/>
  </r>
  <r>
    <x v="24"/>
    <x v="2"/>
    <x v="0"/>
    <x v="9"/>
    <x v="2"/>
    <n v="5"/>
    <n v="2800"/>
    <n v="14000"/>
  </r>
  <r>
    <x v="25"/>
    <x v="2"/>
    <x v="3"/>
    <x v="10"/>
    <x v="0"/>
    <n v="4"/>
    <n v="18000"/>
    <n v="72000"/>
  </r>
  <r>
    <x v="26"/>
    <x v="3"/>
    <x v="1"/>
    <x v="2"/>
    <x v="2"/>
    <n v="6"/>
    <n v="2800"/>
    <n v="16800"/>
  </r>
  <r>
    <x v="27"/>
    <x v="3"/>
    <x v="0"/>
    <x v="3"/>
    <x v="1"/>
    <n v="8"/>
    <n v="23000"/>
    <n v="184000"/>
  </r>
  <r>
    <x v="28"/>
    <x v="0"/>
    <x v="1"/>
    <x v="2"/>
    <x v="2"/>
    <n v="7"/>
    <n v="2800"/>
    <n v="19600"/>
  </r>
  <r>
    <x v="28"/>
    <x v="1"/>
    <x v="1"/>
    <x v="6"/>
    <x v="0"/>
    <n v="15"/>
    <n v="10200"/>
    <n v="153000"/>
  </r>
  <r>
    <x v="29"/>
    <x v="2"/>
    <x v="2"/>
    <x v="4"/>
    <x v="2"/>
    <n v="32"/>
    <n v="3000"/>
    <n v="96000"/>
  </r>
  <r>
    <x v="29"/>
    <x v="2"/>
    <x v="3"/>
    <x v="10"/>
    <x v="1"/>
    <n v="70"/>
    <n v="18000"/>
    <n v="1260000"/>
  </r>
  <r>
    <x v="29"/>
    <x v="3"/>
    <x v="3"/>
    <x v="10"/>
    <x v="1"/>
    <n v="70"/>
    <n v="18000"/>
    <n v="1260000"/>
  </r>
  <r>
    <x v="30"/>
    <x v="0"/>
    <x v="2"/>
    <x v="7"/>
    <x v="2"/>
    <n v="10"/>
    <n v="2400"/>
    <n v="24000"/>
  </r>
  <r>
    <x v="31"/>
    <x v="3"/>
    <x v="2"/>
    <x v="7"/>
    <x v="0"/>
    <n v="20"/>
    <n v="2400"/>
    <n v="48000"/>
  </r>
  <r>
    <x v="31"/>
    <x v="1"/>
    <x v="3"/>
    <x v="10"/>
    <x v="1"/>
    <n v="70"/>
    <n v="18000"/>
    <n v="1260000"/>
  </r>
  <r>
    <x v="32"/>
    <x v="1"/>
    <x v="1"/>
    <x v="1"/>
    <x v="1"/>
    <n v="45"/>
    <n v="5000"/>
    <n v="225000"/>
  </r>
  <r>
    <x v="33"/>
    <x v="2"/>
    <x v="0"/>
    <x v="3"/>
    <x v="1"/>
    <n v="12"/>
    <n v="23000"/>
    <n v="276000"/>
  </r>
  <r>
    <x v="34"/>
    <x v="1"/>
    <x v="3"/>
    <x v="11"/>
    <x v="0"/>
    <n v="5"/>
    <n v="5000"/>
    <n v="25000"/>
  </r>
  <r>
    <x v="35"/>
    <x v="0"/>
    <x v="0"/>
    <x v="9"/>
    <x v="2"/>
    <n v="12"/>
    <n v="2800"/>
    <n v="33600"/>
  </r>
  <r>
    <x v="35"/>
    <x v="2"/>
    <x v="2"/>
    <x v="4"/>
    <x v="0"/>
    <n v="3"/>
    <n v="3000"/>
    <n v="9000"/>
  </r>
  <r>
    <x v="36"/>
    <x v="3"/>
    <x v="3"/>
    <x v="11"/>
    <x v="1"/>
    <n v="30"/>
    <n v="5000"/>
    <n v="150000"/>
  </r>
  <r>
    <x v="37"/>
    <x v="2"/>
    <x v="0"/>
    <x v="0"/>
    <x v="2"/>
    <n v="8"/>
    <n v="1890"/>
    <n v="15120"/>
  </r>
  <r>
    <x v="38"/>
    <x v="1"/>
    <x v="1"/>
    <x v="1"/>
    <x v="1"/>
    <n v="3"/>
    <n v="5000"/>
    <n v="15000"/>
  </r>
  <r>
    <x v="38"/>
    <x v="0"/>
    <x v="1"/>
    <x v="6"/>
    <x v="0"/>
    <n v="2"/>
    <n v="10200"/>
    <n v="20400"/>
  </r>
  <r>
    <x v="39"/>
    <x v="1"/>
    <x v="0"/>
    <x v="0"/>
    <x v="2"/>
    <n v="5"/>
    <n v="1890"/>
    <n v="9450"/>
  </r>
  <r>
    <x v="40"/>
    <x v="2"/>
    <x v="1"/>
    <x v="2"/>
    <x v="0"/>
    <n v="8"/>
    <n v="2800"/>
    <n v="22400"/>
  </r>
  <r>
    <x v="41"/>
    <x v="3"/>
    <x v="1"/>
    <x v="6"/>
    <x v="0"/>
    <n v="12"/>
    <n v="10200"/>
    <n v="122400"/>
  </r>
  <r>
    <x v="41"/>
    <x v="1"/>
    <x v="2"/>
    <x v="4"/>
    <x v="0"/>
    <n v="12"/>
    <n v="3000"/>
    <n v="36000"/>
  </r>
  <r>
    <x v="42"/>
    <x v="2"/>
    <x v="1"/>
    <x v="1"/>
    <x v="0"/>
    <n v="7"/>
    <n v="5000"/>
    <n v="35000"/>
  </r>
  <r>
    <x v="43"/>
    <x v="1"/>
    <x v="2"/>
    <x v="7"/>
    <x v="0"/>
    <n v="30"/>
    <n v="2400"/>
    <n v="72000"/>
  </r>
  <r>
    <x v="43"/>
    <x v="0"/>
    <x v="3"/>
    <x v="10"/>
    <x v="0"/>
    <n v="20"/>
    <n v="18000"/>
    <n v="360000"/>
  </r>
  <r>
    <x v="44"/>
    <x v="2"/>
    <x v="3"/>
    <x v="5"/>
    <x v="1"/>
    <n v="70"/>
    <n v="5000"/>
    <n v="350000"/>
  </r>
  <r>
    <x v="45"/>
    <x v="2"/>
    <x v="1"/>
    <x v="6"/>
    <x v="0"/>
    <n v="9"/>
    <n v="10200"/>
    <n v="91800"/>
  </r>
  <r>
    <x v="45"/>
    <x v="3"/>
    <x v="0"/>
    <x v="3"/>
    <x v="1"/>
    <n v="6"/>
    <n v="23000"/>
    <n v="138000"/>
  </r>
  <r>
    <x v="46"/>
    <x v="3"/>
    <x v="1"/>
    <x v="1"/>
    <x v="0"/>
    <n v="12"/>
    <n v="5000"/>
    <n v="6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2C196B-36EE-425E-B82D-933B7C1F6F06}" name="ピボットテーブル5" cacheId="7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H19" firstHeaderRow="1" firstDataRow="2" firstDataCol="1" rowPageCount="1" colPageCount="1"/>
  <pivotFields count="8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5">
        <item x="2"/>
        <item x="1"/>
        <item x="3"/>
        <item x="0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38" showAll="0"/>
    <pivotField dataField="1" numFmtId="38" showAll="0"/>
  </pivotFields>
  <rowFields count="2">
    <field x="2"/>
    <field x="4"/>
  </rowFields>
  <rowItems count="15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>
      <x v="3"/>
    </i>
    <i r="1">
      <x v="1"/>
    </i>
    <i r="1">
      <x v="2"/>
    </i>
    <i t="grand">
      <x/>
    </i>
  </rowItems>
  <colFields count="1">
    <field x="0"/>
  </colFields>
  <colItems count="7"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1" item="0" hier="-1"/>
  </pageFields>
  <dataFields count="1">
    <dataField name="合計 / 売上合計" fld="7" showDataAs="percentOfTotal" baseField="2" baseItem="0" numFmtId="180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2C196B-36EE-425E-B82D-933B7C1F6F06}" name="ピボットテーブル4" cacheId="7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H18" firstHeaderRow="1" firstDataRow="2" firstDataCol="1" rowPageCount="1" colPageCount="1"/>
  <pivotFields count="8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5">
        <item x="2"/>
        <item x="1"/>
        <item x="3"/>
        <item x="0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38" showAll="0"/>
    <pivotField dataField="1" numFmtId="38" showAll="0"/>
  </pivotFields>
  <rowFields count="2">
    <field x="2"/>
    <field x="4"/>
  </rowFields>
  <rowItems count="14">
    <i>
      <x/>
    </i>
    <i r="1">
      <x/>
    </i>
    <i r="1">
      <x v="1"/>
    </i>
    <i r="1">
      <x v="2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 v="1"/>
    </i>
    <i r="1">
      <x v="2"/>
    </i>
    <i t="grand">
      <x/>
    </i>
  </rowItems>
  <colFields count="1">
    <field x="0"/>
  </colFields>
  <colItems count="7"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1" item="1" hier="-1"/>
  </pageFields>
  <dataFields count="1">
    <dataField name="合計 / 売上合計" fld="7" showDataAs="percentOfTotal" baseField="2" baseItem="0" numFmtId="180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2C196B-36EE-425E-B82D-933B7C1F6F06}" name="ピボットテーブル3" cacheId="7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H16" firstHeaderRow="1" firstDataRow="2" firstDataCol="1" rowPageCount="1" colPageCount="1"/>
  <pivotFields count="8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5">
        <item x="2"/>
        <item x="1"/>
        <item x="3"/>
        <item x="0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38" showAll="0"/>
    <pivotField dataField="1" numFmtId="38" showAll="0"/>
  </pivotFields>
  <rowFields count="2">
    <field x="2"/>
    <field x="4"/>
  </rowFields>
  <rowItems count="12">
    <i>
      <x/>
    </i>
    <i r="1">
      <x/>
    </i>
    <i r="1">
      <x v="1"/>
    </i>
    <i>
      <x v="1"/>
    </i>
    <i r="1">
      <x v="2"/>
    </i>
    <i>
      <x v="2"/>
    </i>
    <i r="1">
      <x/>
    </i>
    <i r="1">
      <x v="1"/>
    </i>
    <i>
      <x v="3"/>
    </i>
    <i r="1">
      <x v="1"/>
    </i>
    <i r="1">
      <x v="2"/>
    </i>
    <i t="grand">
      <x/>
    </i>
  </rowItems>
  <colFields count="1">
    <field x="0"/>
  </colFields>
  <colItems count="7"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1" item="2" hier="-1"/>
  </pageFields>
  <dataFields count="1">
    <dataField name="合計 / 売上合計" fld="7" showDataAs="percentOfTotal" baseField="2" baseItem="0" numFmtId="180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2C196B-36EE-425E-B82D-933B7C1F6F06}" name="ピボットテーブル2" cacheId="7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H17" firstHeaderRow="1" firstDataRow="2" firstDataCol="1" rowPageCount="1" colPageCount="1"/>
  <pivotFields count="8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5">
        <item x="2"/>
        <item x="1"/>
        <item x="3"/>
        <item x="0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38" showAll="0"/>
    <pivotField dataField="1" numFmtId="38" showAll="0"/>
  </pivotFields>
  <rowFields count="2">
    <field x="2"/>
    <field x="4"/>
  </rowFields>
  <rowItems count="13">
    <i>
      <x/>
    </i>
    <i r="1">
      <x/>
    </i>
    <i r="1">
      <x v="1"/>
    </i>
    <i>
      <x v="1"/>
    </i>
    <i r="1">
      <x/>
    </i>
    <i r="1">
      <x v="1"/>
    </i>
    <i r="1">
      <x v="2"/>
    </i>
    <i>
      <x v="2"/>
    </i>
    <i r="1">
      <x/>
    </i>
    <i>
      <x v="3"/>
    </i>
    <i r="1">
      <x v="1"/>
    </i>
    <i r="1">
      <x v="2"/>
    </i>
    <i t="grand">
      <x/>
    </i>
  </rowItems>
  <colFields count="1">
    <field x="0"/>
  </colFields>
  <colItems count="7"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1" item="3" hier="-1"/>
  </pageFields>
  <dataFields count="1">
    <dataField name="合計 / 売上合計" fld="7" showDataAs="percentOfTotal" baseField="2" baseItem="0" numFmtId="180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2C196B-36EE-425E-B82D-933B7C1F6F06}" name="ピボットテーブル1" cacheId="7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outline="1" outlineData="1" multipleFieldFilters="0">
  <location ref="A3:F19" firstHeaderRow="1" firstDataRow="2" firstDataCol="1" rowPageCount="1" colPageCount="1"/>
  <pivotFields count="8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5">
        <item x="2"/>
        <item x="1"/>
        <item x="3"/>
        <item x="0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  <pivotField showAll="0">
      <items count="13">
        <item x="11"/>
        <item x="0"/>
        <item x="8"/>
        <item x="7"/>
        <item x="2"/>
        <item x="5"/>
        <item x="4"/>
        <item x="6"/>
        <item x="10"/>
        <item x="3"/>
        <item x="1"/>
        <item x="9"/>
        <item t="default"/>
      </items>
    </pivotField>
    <pivotField axis="axisRow" showAll="0">
      <items count="4">
        <item x="2"/>
        <item x="0"/>
        <item x="1"/>
        <item t="default"/>
      </items>
    </pivotField>
    <pivotField showAll="0"/>
    <pivotField numFmtId="38" showAll="0"/>
    <pivotField dataField="1" numFmtId="38" showAll="0"/>
  </pivotFields>
  <rowFields count="2">
    <field x="2"/>
    <field x="4"/>
  </rowFields>
  <rowItems count="15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>
      <x v="3"/>
    </i>
    <i r="1">
      <x v="1"/>
    </i>
    <i r="1">
      <x v="2"/>
    </i>
    <i t="grand">
      <x/>
    </i>
  </rowItems>
  <colFields count="1">
    <field x="0"/>
  </colFields>
  <colItems count="5">
    <i>
      <x v="3"/>
    </i>
    <i>
      <x v="4"/>
    </i>
    <i>
      <x v="5"/>
    </i>
    <i>
      <x v="6"/>
    </i>
    <i t="grand">
      <x/>
    </i>
  </colItems>
  <pageFields count="1">
    <pageField fld="1" hier="-1"/>
  </pageFields>
  <dataFields count="1">
    <dataField name="合計 / 売上合計" fld="7" showDataAs="percentOfTotal" baseField="2" baseItem="0" numFmtId="180"/>
  </dataFields>
  <pivotTableStyleInfo name="PivotStyleLight15" showRowHeaders="1" showColHeaders="1" showRowStripes="0" showColStripes="0" showLastColumn="1"/>
  <filters count="1">
    <filter fld="0" type="dateBetween" evalOrder="-1" id="4" name="日付">
      <autoFilter ref="A1">
        <filterColumn colId="0">
          <customFilters and="1">
            <customFilter operator="greaterThanOrEqual" val="44986"/>
            <customFilter operator="lessThanOrEqual" val="45107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商品名" xr10:uid="{04BE3954-D99A-40EC-8BE1-F3D36620C40B}" sourceName="商品名">
  <pivotTables>
    <pivotTable tabId="2" name="ピボットテーブル1"/>
  </pivotTables>
  <data>
    <tabular pivotCacheId="289709771">
      <items count="12">
        <i x="11" s="1"/>
        <i x="0" s="1"/>
        <i x="8" s="1"/>
        <i x="7" s="1"/>
        <i x="2" s="1"/>
        <i x="5" s="1"/>
        <i x="4" s="1"/>
        <i x="6" s="1"/>
        <i x="10" s="1"/>
        <i x="3" s="1"/>
        <i x="1" s="1"/>
        <i x="9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商品名" xr10:uid="{DD6A92D2-2C0F-4253-84D5-C25621EECFE0}" cache="スライサー_商品名" caption="商品名" style="SlicerStyleDark6" rowHeight="257175"/>
</slicer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日付" xr10:uid="{30A01E95-C17B-423E-88D8-EE9F79C61205}" sourceName="日付">
  <pivotTables>
    <pivotTable tabId="2" name="ピボットテーブル1"/>
  </pivotTables>
  <state minimalRefreshVersion="6" lastRefreshVersion="6" pivotCacheId="289709771" filterType="dateBetween">
    <selection startDate="2023-03-01T00:00:00" endDate="2023-06-30T00:00:00"/>
    <bounds startDate="2023-01-01T00:00:00" endDate="2024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日付" xr10:uid="{AF9C5D23-911F-4E7D-AB55-B118EF0F9D28}" cache="NativeTimeline_日付" caption="日付" level="2" selectionLevel="2" scrollPosition="2023-02-22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5.xml"/><Relationship Id="rId5" Type="http://schemas.microsoft.com/office/2011/relationships/timeline" Target="../timelines/timeline1.xml"/><Relationship Id="rId4" Type="http://schemas.microsoft.com/office/2007/relationships/slicer" Target="../slicers/slicer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A2BE3-43D4-4A27-B7F9-BCCD04CCFA30}">
  <dimension ref="A1:H19"/>
  <sheetViews>
    <sheetView tabSelected="1" workbookViewId="0">
      <pivotSelection pane="bottomRight" click="1" r:id="rId1">
        <pivotArea field="1" type="button" dataOnly="0" labelOnly="1" outline="0" axis="axisPage" fieldPosition="0"/>
      </pivotSelection>
    </sheetView>
  </sheetViews>
  <sheetFormatPr defaultRowHeight="18.75" x14ac:dyDescent="0.4"/>
  <cols>
    <col min="1" max="1" width="27.875" bestFit="1" customWidth="1"/>
    <col min="2" max="8" width="10.625" customWidth="1"/>
  </cols>
  <sheetData>
    <row r="1" spans="1:8" x14ac:dyDescent="0.4">
      <c r="A1" s="8" t="s">
        <v>75</v>
      </c>
      <c r="B1" t="s">
        <v>68</v>
      </c>
    </row>
    <row r="3" spans="1:8" x14ac:dyDescent="0.4">
      <c r="A3" s="8" t="s">
        <v>62</v>
      </c>
      <c r="B3" s="8" t="s">
        <v>74</v>
      </c>
    </row>
    <row r="4" spans="1:8" x14ac:dyDescent="0.4">
      <c r="A4" s="8" t="s">
        <v>54</v>
      </c>
      <c r="B4" s="11" t="s">
        <v>56</v>
      </c>
      <c r="C4" s="11" t="s">
        <v>57</v>
      </c>
      <c r="D4" s="11" t="s">
        <v>58</v>
      </c>
      <c r="E4" s="11" t="s">
        <v>59</v>
      </c>
      <c r="F4" s="11" t="s">
        <v>60</v>
      </c>
      <c r="G4" s="11" t="s">
        <v>61</v>
      </c>
      <c r="H4" s="11" t="s">
        <v>55</v>
      </c>
    </row>
    <row r="5" spans="1:8" x14ac:dyDescent="0.4">
      <c r="A5" s="9" t="s">
        <v>67</v>
      </c>
      <c r="B5" s="12">
        <v>2.9120962933174323E-3</v>
      </c>
      <c r="C5" s="12">
        <v>0</v>
      </c>
      <c r="D5" s="12">
        <v>5.2001719523525579E-3</v>
      </c>
      <c r="E5" s="12">
        <v>8.6669532539209292E-3</v>
      </c>
      <c r="F5" s="12">
        <v>0</v>
      </c>
      <c r="G5" s="12">
        <v>5.1724377019400108E-2</v>
      </c>
      <c r="H5" s="12">
        <v>6.850359851899103E-2</v>
      </c>
    </row>
    <row r="6" spans="1:8" x14ac:dyDescent="0.4">
      <c r="A6" s="10" t="s">
        <v>72</v>
      </c>
      <c r="B6" s="12">
        <v>0</v>
      </c>
      <c r="C6" s="12">
        <v>0</v>
      </c>
      <c r="D6" s="12">
        <v>0</v>
      </c>
      <c r="E6" s="12">
        <v>8.6669532539209292E-3</v>
      </c>
      <c r="F6" s="12">
        <v>0</v>
      </c>
      <c r="G6" s="12">
        <v>0</v>
      </c>
      <c r="H6" s="12">
        <v>8.6669532539209292E-3</v>
      </c>
    </row>
    <row r="7" spans="1:8" x14ac:dyDescent="0.4">
      <c r="A7" s="10" t="s">
        <v>65</v>
      </c>
      <c r="B7" s="12">
        <v>2.9120962933174323E-3</v>
      </c>
      <c r="C7" s="12">
        <v>0</v>
      </c>
      <c r="D7" s="12">
        <v>0</v>
      </c>
      <c r="E7" s="12">
        <v>0</v>
      </c>
      <c r="F7" s="12">
        <v>0</v>
      </c>
      <c r="G7" s="12">
        <v>5.1724377019400108E-2</v>
      </c>
      <c r="H7" s="12">
        <v>5.4636473312717537E-2</v>
      </c>
    </row>
    <row r="8" spans="1:8" x14ac:dyDescent="0.4">
      <c r="A8" s="10" t="s">
        <v>70</v>
      </c>
      <c r="B8" s="12">
        <v>0</v>
      </c>
      <c r="C8" s="12">
        <v>0</v>
      </c>
      <c r="D8" s="12">
        <v>5.2001719523525579E-3</v>
      </c>
      <c r="E8" s="12">
        <v>0</v>
      </c>
      <c r="F8" s="12">
        <v>0</v>
      </c>
      <c r="G8" s="12">
        <v>0</v>
      </c>
      <c r="H8" s="12">
        <v>5.2001719523525579E-3</v>
      </c>
    </row>
    <row r="9" spans="1:8" x14ac:dyDescent="0.4">
      <c r="A9" s="9" t="s">
        <v>64</v>
      </c>
      <c r="B9" s="12">
        <v>0</v>
      </c>
      <c r="C9" s="12">
        <v>4.3681444399761488E-2</v>
      </c>
      <c r="D9" s="12">
        <v>0</v>
      </c>
      <c r="E9" s="12">
        <v>4.8534938221957208E-3</v>
      </c>
      <c r="F9" s="12">
        <v>0.10092493725125844</v>
      </c>
      <c r="G9" s="12">
        <v>0</v>
      </c>
      <c r="H9" s="12">
        <v>0.14945987547321565</v>
      </c>
    </row>
    <row r="10" spans="1:8" x14ac:dyDescent="0.4">
      <c r="A10" s="10" t="s">
        <v>72</v>
      </c>
      <c r="B10" s="12">
        <v>0</v>
      </c>
      <c r="C10" s="12">
        <v>0</v>
      </c>
      <c r="D10" s="12">
        <v>0</v>
      </c>
      <c r="E10" s="12">
        <v>4.8534938221957208E-3</v>
      </c>
      <c r="F10" s="12">
        <v>5.2417733279713783E-3</v>
      </c>
      <c r="G10" s="12">
        <v>0</v>
      </c>
      <c r="H10" s="12">
        <v>1.0095267150167099E-2</v>
      </c>
    </row>
    <row r="11" spans="1:8" x14ac:dyDescent="0.4">
      <c r="A11" s="10" t="s">
        <v>65</v>
      </c>
      <c r="B11" s="12">
        <v>0</v>
      </c>
      <c r="C11" s="12">
        <v>4.3681444399761488E-2</v>
      </c>
      <c r="D11" s="12">
        <v>0</v>
      </c>
      <c r="E11" s="12">
        <v>0</v>
      </c>
      <c r="F11" s="12">
        <v>0</v>
      </c>
      <c r="G11" s="12">
        <v>0</v>
      </c>
      <c r="H11" s="12">
        <v>4.3681444399761488E-2</v>
      </c>
    </row>
    <row r="12" spans="1:8" x14ac:dyDescent="0.4">
      <c r="A12" s="10" t="s">
        <v>70</v>
      </c>
      <c r="B12" s="12">
        <v>0</v>
      </c>
      <c r="C12" s="12">
        <v>0</v>
      </c>
      <c r="D12" s="12">
        <v>0</v>
      </c>
      <c r="E12" s="12">
        <v>0</v>
      </c>
      <c r="F12" s="12">
        <v>9.568316392328706E-2</v>
      </c>
      <c r="G12" s="12">
        <v>0</v>
      </c>
      <c r="H12" s="12">
        <v>9.568316392328706E-2</v>
      </c>
    </row>
    <row r="13" spans="1:8" x14ac:dyDescent="0.4">
      <c r="A13" s="9" t="s">
        <v>71</v>
      </c>
      <c r="B13" s="12">
        <v>6.2402063428230693E-3</v>
      </c>
      <c r="C13" s="12">
        <v>0</v>
      </c>
      <c r="D13" s="12">
        <v>8.320275123764093E-3</v>
      </c>
      <c r="E13" s="12">
        <v>2.6624880396045096E-2</v>
      </c>
      <c r="F13" s="12">
        <v>3.6401203666467902E-2</v>
      </c>
      <c r="G13" s="12">
        <v>0</v>
      </c>
      <c r="H13" s="12">
        <v>7.7586565529100163E-2</v>
      </c>
    </row>
    <row r="14" spans="1:8" x14ac:dyDescent="0.4">
      <c r="A14" s="10" t="s">
        <v>72</v>
      </c>
      <c r="B14" s="12">
        <v>6.2402063428230693E-3</v>
      </c>
      <c r="C14" s="12">
        <v>0</v>
      </c>
      <c r="D14" s="12">
        <v>8.320275123764093E-3</v>
      </c>
      <c r="E14" s="12">
        <v>2.6624880396045096E-2</v>
      </c>
      <c r="F14" s="12">
        <v>3.3281100495056372E-2</v>
      </c>
      <c r="G14" s="12">
        <v>0</v>
      </c>
      <c r="H14" s="12">
        <v>7.4466462357688626E-2</v>
      </c>
    </row>
    <row r="15" spans="1:8" x14ac:dyDescent="0.4">
      <c r="A15" s="10" t="s">
        <v>65</v>
      </c>
      <c r="B15" s="12">
        <v>0</v>
      </c>
      <c r="C15" s="12">
        <v>0</v>
      </c>
      <c r="D15" s="12">
        <v>0</v>
      </c>
      <c r="E15" s="12">
        <v>0</v>
      </c>
      <c r="F15" s="12">
        <v>3.1201031714115346E-3</v>
      </c>
      <c r="G15" s="12">
        <v>0</v>
      </c>
      <c r="H15" s="12">
        <v>3.1201031714115346E-3</v>
      </c>
    </row>
    <row r="16" spans="1:8" x14ac:dyDescent="0.4">
      <c r="A16" s="9" t="s">
        <v>73</v>
      </c>
      <c r="B16" s="12">
        <v>0.12133734555489302</v>
      </c>
      <c r="C16" s="12">
        <v>0</v>
      </c>
      <c r="D16" s="12">
        <v>0</v>
      </c>
      <c r="E16" s="12">
        <v>2.4960825371292277E-2</v>
      </c>
      <c r="F16" s="12">
        <v>0.43681444399761488</v>
      </c>
      <c r="G16" s="12">
        <v>0.12133734555489302</v>
      </c>
      <c r="H16" s="12">
        <v>0.70444996047869313</v>
      </c>
    </row>
    <row r="17" spans="1:8" x14ac:dyDescent="0.4">
      <c r="A17" s="10" t="s">
        <v>65</v>
      </c>
      <c r="B17" s="12">
        <v>0</v>
      </c>
      <c r="C17" s="12">
        <v>0</v>
      </c>
      <c r="D17" s="12">
        <v>0</v>
      </c>
      <c r="E17" s="12">
        <v>2.4960825371292277E-2</v>
      </c>
      <c r="F17" s="12">
        <v>0</v>
      </c>
      <c r="G17" s="12">
        <v>0</v>
      </c>
      <c r="H17" s="12">
        <v>2.4960825371292277E-2</v>
      </c>
    </row>
    <row r="18" spans="1:8" x14ac:dyDescent="0.4">
      <c r="A18" s="10" t="s">
        <v>70</v>
      </c>
      <c r="B18" s="12">
        <v>0.12133734555489302</v>
      </c>
      <c r="C18" s="12">
        <v>0</v>
      </c>
      <c r="D18" s="12">
        <v>0</v>
      </c>
      <c r="E18" s="12">
        <v>0</v>
      </c>
      <c r="F18" s="12">
        <v>0.43681444399761488</v>
      </c>
      <c r="G18" s="12">
        <v>0.12133734555489302</v>
      </c>
      <c r="H18" s="12">
        <v>0.67948913510740083</v>
      </c>
    </row>
    <row r="19" spans="1:8" x14ac:dyDescent="0.4">
      <c r="A19" s="9" t="s">
        <v>55</v>
      </c>
      <c r="B19" s="12">
        <v>0.13048964819103351</v>
      </c>
      <c r="C19" s="12">
        <v>4.3681444399761488E-2</v>
      </c>
      <c r="D19" s="12">
        <v>1.3520447076116651E-2</v>
      </c>
      <c r="E19" s="12">
        <v>6.5106152843454029E-2</v>
      </c>
      <c r="F19" s="12">
        <v>0.57414058491534115</v>
      </c>
      <c r="G19" s="12">
        <v>0.17306172257429311</v>
      </c>
      <c r="H19" s="12">
        <v>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5C448-7856-4464-B86C-1EC00B4A4ED0}">
  <dimension ref="A1:H18"/>
  <sheetViews>
    <sheetView workbookViewId="0"/>
  </sheetViews>
  <sheetFormatPr defaultRowHeight="18.75" x14ac:dyDescent="0.4"/>
  <cols>
    <col min="1" max="1" width="27.875" bestFit="1" customWidth="1"/>
    <col min="2" max="8" width="10.625" customWidth="1"/>
  </cols>
  <sheetData>
    <row r="1" spans="1:8" x14ac:dyDescent="0.4">
      <c r="A1" s="8" t="s">
        <v>75</v>
      </c>
      <c r="B1" t="s">
        <v>66</v>
      </c>
    </row>
    <row r="3" spans="1:8" x14ac:dyDescent="0.4">
      <c r="A3" s="8" t="s">
        <v>62</v>
      </c>
      <c r="B3" s="8" t="s">
        <v>74</v>
      </c>
    </row>
    <row r="4" spans="1:8" x14ac:dyDescent="0.4">
      <c r="A4" s="8" t="s">
        <v>54</v>
      </c>
      <c r="B4" s="11" t="s">
        <v>56</v>
      </c>
      <c r="C4" s="11" t="s">
        <v>57</v>
      </c>
      <c r="D4" s="11" t="s">
        <v>58</v>
      </c>
      <c r="E4" s="11" t="s">
        <v>59</v>
      </c>
      <c r="F4" s="11" t="s">
        <v>60</v>
      </c>
      <c r="G4" s="11" t="s">
        <v>61</v>
      </c>
      <c r="H4" s="11" t="s">
        <v>55</v>
      </c>
    </row>
    <row r="5" spans="1:8" x14ac:dyDescent="0.4">
      <c r="A5" s="9" t="s">
        <v>67</v>
      </c>
      <c r="B5" s="12">
        <v>1.4955896630791795E-2</v>
      </c>
      <c r="C5" s="12">
        <v>1.8591584209547811E-2</v>
      </c>
      <c r="D5" s="12">
        <v>6.3211386312462564E-2</v>
      </c>
      <c r="E5" s="12">
        <v>0</v>
      </c>
      <c r="F5" s="12">
        <v>0.15616930736020163</v>
      </c>
      <c r="G5" s="12">
        <v>6.1971947365159373E-3</v>
      </c>
      <c r="H5" s="12">
        <v>0.25912536924951973</v>
      </c>
    </row>
    <row r="6" spans="1:8" x14ac:dyDescent="0.4">
      <c r="A6" s="10" t="s">
        <v>72</v>
      </c>
      <c r="B6" s="12">
        <v>0</v>
      </c>
      <c r="C6" s="12">
        <v>0</v>
      </c>
      <c r="D6" s="12">
        <v>6.3211386312462564E-2</v>
      </c>
      <c r="E6" s="12">
        <v>0</v>
      </c>
      <c r="F6" s="12">
        <v>0</v>
      </c>
      <c r="G6" s="12">
        <v>0</v>
      </c>
      <c r="H6" s="12">
        <v>6.3211386312462564E-2</v>
      </c>
    </row>
    <row r="7" spans="1:8" x14ac:dyDescent="0.4">
      <c r="A7" s="10" t="s">
        <v>65</v>
      </c>
      <c r="B7" s="12">
        <v>1.4955896630791795E-2</v>
      </c>
      <c r="C7" s="12">
        <v>0</v>
      </c>
      <c r="D7" s="12">
        <v>0</v>
      </c>
      <c r="E7" s="12">
        <v>0</v>
      </c>
      <c r="F7" s="12">
        <v>6.3211386312462564E-2</v>
      </c>
      <c r="G7" s="12">
        <v>0</v>
      </c>
      <c r="H7" s="12">
        <v>7.8167282943254354E-2</v>
      </c>
    </row>
    <row r="8" spans="1:8" x14ac:dyDescent="0.4">
      <c r="A8" s="10" t="s">
        <v>70</v>
      </c>
      <c r="B8" s="12">
        <v>0</v>
      </c>
      <c r="C8" s="12">
        <v>1.8591584209547811E-2</v>
      </c>
      <c r="D8" s="12">
        <v>0</v>
      </c>
      <c r="E8" s="12">
        <v>0</v>
      </c>
      <c r="F8" s="12">
        <v>9.2957921047739062E-2</v>
      </c>
      <c r="G8" s="12">
        <v>6.1971947365159373E-3</v>
      </c>
      <c r="H8" s="12">
        <v>0.1177466999938028</v>
      </c>
    </row>
    <row r="9" spans="1:8" x14ac:dyDescent="0.4">
      <c r="A9" s="9" t="s">
        <v>64</v>
      </c>
      <c r="B9" s="12">
        <v>0</v>
      </c>
      <c r="C9" s="12">
        <v>0</v>
      </c>
      <c r="D9" s="12">
        <v>5.7840484207482079E-3</v>
      </c>
      <c r="E9" s="12">
        <v>0</v>
      </c>
      <c r="F9" s="12">
        <v>0</v>
      </c>
      <c r="G9" s="12">
        <v>3.9042326840050402E-3</v>
      </c>
      <c r="H9" s="12">
        <v>9.6882811047532477E-3</v>
      </c>
    </row>
    <row r="10" spans="1:8" x14ac:dyDescent="0.4">
      <c r="A10" s="10" t="s">
        <v>72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3.9042326840050402E-3</v>
      </c>
      <c r="H10" s="12">
        <v>3.9042326840050402E-3</v>
      </c>
    </row>
    <row r="11" spans="1:8" x14ac:dyDescent="0.4">
      <c r="A11" s="10" t="s">
        <v>65</v>
      </c>
      <c r="B11" s="12">
        <v>0</v>
      </c>
      <c r="C11" s="12">
        <v>0</v>
      </c>
      <c r="D11" s="12">
        <v>5.7840484207482079E-3</v>
      </c>
      <c r="E11" s="12">
        <v>0</v>
      </c>
      <c r="F11" s="12">
        <v>0</v>
      </c>
      <c r="G11" s="12">
        <v>0</v>
      </c>
      <c r="H11" s="12">
        <v>5.7840484207482079E-3</v>
      </c>
    </row>
    <row r="12" spans="1:8" x14ac:dyDescent="0.4">
      <c r="A12" s="9" t="s">
        <v>71</v>
      </c>
      <c r="B12" s="12">
        <v>0</v>
      </c>
      <c r="C12" s="12">
        <v>6.9408581048978494E-3</v>
      </c>
      <c r="D12" s="12">
        <v>0</v>
      </c>
      <c r="E12" s="12">
        <v>0</v>
      </c>
      <c r="F12" s="12">
        <v>0</v>
      </c>
      <c r="G12" s="12">
        <v>4.4619802102914746E-2</v>
      </c>
      <c r="H12" s="12">
        <v>5.1560660207812595E-2</v>
      </c>
    </row>
    <row r="13" spans="1:8" x14ac:dyDescent="0.4">
      <c r="A13" s="10" t="s">
        <v>72</v>
      </c>
      <c r="B13" s="12">
        <v>0</v>
      </c>
      <c r="C13" s="12">
        <v>6.9408581048978494E-3</v>
      </c>
      <c r="D13" s="12">
        <v>0</v>
      </c>
      <c r="E13" s="12">
        <v>0</v>
      </c>
      <c r="F13" s="12">
        <v>0</v>
      </c>
      <c r="G13" s="12">
        <v>0</v>
      </c>
      <c r="H13" s="12">
        <v>6.9408581048978494E-3</v>
      </c>
    </row>
    <row r="14" spans="1:8" x14ac:dyDescent="0.4">
      <c r="A14" s="10" t="s">
        <v>65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4.4619802102914746E-2</v>
      </c>
      <c r="H14" s="12">
        <v>4.4619802102914746E-2</v>
      </c>
    </row>
    <row r="15" spans="1:8" x14ac:dyDescent="0.4">
      <c r="A15" s="9" t="s">
        <v>73</v>
      </c>
      <c r="B15" s="12">
        <v>0</v>
      </c>
      <c r="C15" s="12">
        <v>0</v>
      </c>
      <c r="D15" s="12">
        <v>0</v>
      </c>
      <c r="E15" s="12">
        <v>0.14873267367638249</v>
      </c>
      <c r="F15" s="12">
        <v>0.53089301576153192</v>
      </c>
      <c r="G15" s="12">
        <v>0</v>
      </c>
      <c r="H15" s="12">
        <v>0.67962568943791446</v>
      </c>
    </row>
    <row r="16" spans="1:8" x14ac:dyDescent="0.4">
      <c r="A16" s="10" t="s">
        <v>65</v>
      </c>
      <c r="B16" s="12">
        <v>0</v>
      </c>
      <c r="C16" s="12">
        <v>0</v>
      </c>
      <c r="D16" s="12">
        <v>0</v>
      </c>
      <c r="E16" s="12">
        <v>0.14873267367638249</v>
      </c>
      <c r="F16" s="12">
        <v>1.0328657894193228E-2</v>
      </c>
      <c r="G16" s="12">
        <v>0</v>
      </c>
      <c r="H16" s="12">
        <v>0.15906133157057573</v>
      </c>
    </row>
    <row r="17" spans="1:8" x14ac:dyDescent="0.4">
      <c r="A17" s="10" t="s">
        <v>70</v>
      </c>
      <c r="B17" s="12">
        <v>0</v>
      </c>
      <c r="C17" s="12">
        <v>0</v>
      </c>
      <c r="D17" s="12">
        <v>0</v>
      </c>
      <c r="E17" s="12">
        <v>0</v>
      </c>
      <c r="F17" s="12">
        <v>0.52056435786733868</v>
      </c>
      <c r="G17" s="12">
        <v>0</v>
      </c>
      <c r="H17" s="12">
        <v>0.52056435786733868</v>
      </c>
    </row>
    <row r="18" spans="1:8" x14ac:dyDescent="0.4">
      <c r="A18" s="9" t="s">
        <v>55</v>
      </c>
      <c r="B18" s="12">
        <v>1.4955896630791795E-2</v>
      </c>
      <c r="C18" s="12">
        <v>2.5532442314445659E-2</v>
      </c>
      <c r="D18" s="12">
        <v>6.8995434733210764E-2</v>
      </c>
      <c r="E18" s="12">
        <v>0.14873267367638249</v>
      </c>
      <c r="F18" s="12">
        <v>0.68706232312173354</v>
      </c>
      <c r="G18" s="12">
        <v>5.4721229523435722E-2</v>
      </c>
      <c r="H18" s="12">
        <v>1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5A300-0B7D-435C-90B1-CFD1E94FAA35}">
  <dimension ref="A1:H16"/>
  <sheetViews>
    <sheetView workbookViewId="0"/>
  </sheetViews>
  <sheetFormatPr defaultRowHeight="18.75" x14ac:dyDescent="0.4"/>
  <cols>
    <col min="1" max="1" width="27.875" bestFit="1" customWidth="1"/>
    <col min="2" max="8" width="10.625" customWidth="1"/>
  </cols>
  <sheetData>
    <row r="1" spans="1:8" x14ac:dyDescent="0.4">
      <c r="A1" s="8" t="s">
        <v>75</v>
      </c>
      <c r="B1" t="s">
        <v>69</v>
      </c>
    </row>
    <row r="3" spans="1:8" x14ac:dyDescent="0.4">
      <c r="A3" s="8" t="s">
        <v>62</v>
      </c>
      <c r="B3" s="8" t="s">
        <v>74</v>
      </c>
    </row>
    <row r="4" spans="1:8" x14ac:dyDescent="0.4">
      <c r="A4" s="8" t="s">
        <v>54</v>
      </c>
      <c r="B4" s="11" t="s">
        <v>56</v>
      </c>
      <c r="C4" s="11" t="s">
        <v>57</v>
      </c>
      <c r="D4" s="11" t="s">
        <v>58</v>
      </c>
      <c r="E4" s="11" t="s">
        <v>59</v>
      </c>
      <c r="F4" s="11" t="s">
        <v>60</v>
      </c>
      <c r="G4" s="11" t="s">
        <v>61</v>
      </c>
      <c r="H4" s="11" t="s">
        <v>55</v>
      </c>
    </row>
    <row r="5" spans="1:8" x14ac:dyDescent="0.4">
      <c r="A5" s="9" t="s">
        <v>67</v>
      </c>
      <c r="B5" s="12">
        <v>0</v>
      </c>
      <c r="C5" s="12">
        <v>1.3305504826506652E-2</v>
      </c>
      <c r="D5" s="12">
        <v>1.3305504826506652E-2</v>
      </c>
      <c r="E5" s="12">
        <v>5.4787372815027395E-3</v>
      </c>
      <c r="F5" s="12">
        <v>0</v>
      </c>
      <c r="G5" s="12">
        <v>5.948343334202974E-2</v>
      </c>
      <c r="H5" s="12">
        <v>9.157318027654579E-2</v>
      </c>
    </row>
    <row r="6" spans="1:8" x14ac:dyDescent="0.4">
      <c r="A6" s="10" t="s">
        <v>72</v>
      </c>
      <c r="B6" s="12">
        <v>0</v>
      </c>
      <c r="C6" s="12">
        <v>0</v>
      </c>
      <c r="D6" s="12">
        <v>1.3305504826506652E-2</v>
      </c>
      <c r="E6" s="12">
        <v>5.4787372815027395E-3</v>
      </c>
      <c r="F6" s="12">
        <v>0</v>
      </c>
      <c r="G6" s="12">
        <v>0</v>
      </c>
      <c r="H6" s="12">
        <v>1.8784242108009393E-2</v>
      </c>
    </row>
    <row r="7" spans="1:8" x14ac:dyDescent="0.4">
      <c r="A7" s="10" t="s">
        <v>65</v>
      </c>
      <c r="B7" s="12">
        <v>0</v>
      </c>
      <c r="C7" s="12">
        <v>1.3305504826506652E-2</v>
      </c>
      <c r="D7" s="12">
        <v>0</v>
      </c>
      <c r="E7" s="12">
        <v>0</v>
      </c>
      <c r="F7" s="12">
        <v>0</v>
      </c>
      <c r="G7" s="12">
        <v>5.948343334202974E-2</v>
      </c>
      <c r="H7" s="12">
        <v>7.2788938168536391E-2</v>
      </c>
    </row>
    <row r="8" spans="1:8" x14ac:dyDescent="0.4">
      <c r="A8" s="9" t="s">
        <v>64</v>
      </c>
      <c r="B8" s="12">
        <v>9.0007826767544999E-2</v>
      </c>
      <c r="C8" s="12">
        <v>0</v>
      </c>
      <c r="D8" s="12">
        <v>0</v>
      </c>
      <c r="E8" s="12">
        <v>6.0005217845030004E-2</v>
      </c>
      <c r="F8" s="12">
        <v>0</v>
      </c>
      <c r="G8" s="12">
        <v>4.5003913383772499E-2</v>
      </c>
      <c r="H8" s="12">
        <v>0.1950169579963475</v>
      </c>
    </row>
    <row r="9" spans="1:8" x14ac:dyDescent="0.4">
      <c r="A9" s="10" t="s">
        <v>70</v>
      </c>
      <c r="B9" s="12">
        <v>9.0007826767544999E-2</v>
      </c>
      <c r="C9" s="12">
        <v>0</v>
      </c>
      <c r="D9" s="12">
        <v>0</v>
      </c>
      <c r="E9" s="12">
        <v>6.0005217845030004E-2</v>
      </c>
      <c r="F9" s="12">
        <v>0</v>
      </c>
      <c r="G9" s="12">
        <v>4.5003913383772499E-2</v>
      </c>
      <c r="H9" s="12">
        <v>0.1950169579963475</v>
      </c>
    </row>
    <row r="10" spans="1:8" x14ac:dyDescent="0.4">
      <c r="A10" s="9" t="s">
        <v>71</v>
      </c>
      <c r="B10" s="12">
        <v>0</v>
      </c>
      <c r="C10" s="12">
        <v>1.8914688233759459E-2</v>
      </c>
      <c r="D10" s="12">
        <v>0</v>
      </c>
      <c r="E10" s="12">
        <v>7.0440907905035223E-3</v>
      </c>
      <c r="F10" s="12">
        <v>1.5653535090007827E-2</v>
      </c>
      <c r="G10" s="12">
        <v>0</v>
      </c>
      <c r="H10" s="12">
        <v>4.1612314114270806E-2</v>
      </c>
    </row>
    <row r="11" spans="1:8" x14ac:dyDescent="0.4">
      <c r="A11" s="10" t="s">
        <v>72</v>
      </c>
      <c r="B11" s="12">
        <v>0</v>
      </c>
      <c r="C11" s="12">
        <v>1.8914688233759459E-2</v>
      </c>
      <c r="D11" s="12">
        <v>0</v>
      </c>
      <c r="E11" s="12">
        <v>7.0440907905035223E-3</v>
      </c>
      <c r="F11" s="12">
        <v>0</v>
      </c>
      <c r="G11" s="12">
        <v>0</v>
      </c>
      <c r="H11" s="12">
        <v>2.5958779024262978E-2</v>
      </c>
    </row>
    <row r="12" spans="1:8" x14ac:dyDescent="0.4">
      <c r="A12" s="10" t="s">
        <v>65</v>
      </c>
      <c r="B12" s="12">
        <v>0</v>
      </c>
      <c r="C12" s="12">
        <v>0</v>
      </c>
      <c r="D12" s="12">
        <v>0</v>
      </c>
      <c r="E12" s="12">
        <v>0</v>
      </c>
      <c r="F12" s="12">
        <v>1.5653535090007827E-2</v>
      </c>
      <c r="G12" s="12">
        <v>0</v>
      </c>
      <c r="H12" s="12">
        <v>1.5653535090007827E-2</v>
      </c>
    </row>
    <row r="13" spans="1:8" x14ac:dyDescent="0.4">
      <c r="A13" s="9" t="s">
        <v>73</v>
      </c>
      <c r="B13" s="12">
        <v>0</v>
      </c>
      <c r="C13" s="12">
        <v>1.6305765718758154E-2</v>
      </c>
      <c r="D13" s="12">
        <v>8.1528828593790764E-2</v>
      </c>
      <c r="E13" s="12">
        <v>0.11414036003130706</v>
      </c>
      <c r="F13" s="12">
        <v>0.4598225932689799</v>
      </c>
      <c r="G13" s="12">
        <v>0</v>
      </c>
      <c r="H13" s="12">
        <v>0.67179754761283594</v>
      </c>
    </row>
    <row r="14" spans="1:8" x14ac:dyDescent="0.4">
      <c r="A14" s="10" t="s">
        <v>65</v>
      </c>
      <c r="B14" s="12">
        <v>0</v>
      </c>
      <c r="C14" s="12">
        <v>1.6305765718758154E-2</v>
      </c>
      <c r="D14" s="12">
        <v>0</v>
      </c>
      <c r="E14" s="12">
        <v>0</v>
      </c>
      <c r="F14" s="12">
        <v>0</v>
      </c>
      <c r="G14" s="12">
        <v>0</v>
      </c>
      <c r="H14" s="12">
        <v>1.6305765718758154E-2</v>
      </c>
    </row>
    <row r="15" spans="1:8" x14ac:dyDescent="0.4">
      <c r="A15" s="10" t="s">
        <v>70</v>
      </c>
      <c r="B15" s="12">
        <v>0</v>
      </c>
      <c r="C15" s="12">
        <v>0</v>
      </c>
      <c r="D15" s="12">
        <v>8.1528828593790764E-2</v>
      </c>
      <c r="E15" s="12">
        <v>0.11414036003130706</v>
      </c>
      <c r="F15" s="12">
        <v>0.4598225932689799</v>
      </c>
      <c r="G15" s="12">
        <v>0</v>
      </c>
      <c r="H15" s="12">
        <v>0.65549178189407775</v>
      </c>
    </row>
    <row r="16" spans="1:8" x14ac:dyDescent="0.4">
      <c r="A16" s="9" t="s">
        <v>55</v>
      </c>
      <c r="B16" s="12">
        <v>9.0007826767544999E-2</v>
      </c>
      <c r="C16" s="12">
        <v>4.8525958779024263E-2</v>
      </c>
      <c r="D16" s="12">
        <v>9.4834333420297415E-2</v>
      </c>
      <c r="E16" s="12">
        <v>0.18666840594834333</v>
      </c>
      <c r="F16" s="12">
        <v>0.47547612835898773</v>
      </c>
      <c r="G16" s="12">
        <v>0.10448734672580225</v>
      </c>
      <c r="H16" s="12">
        <v>1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702E4-EAC3-4D23-B637-24F9082EF648}">
  <dimension ref="A1:H17"/>
  <sheetViews>
    <sheetView workbookViewId="0"/>
  </sheetViews>
  <sheetFormatPr defaultRowHeight="18.75" x14ac:dyDescent="0.4"/>
  <cols>
    <col min="1" max="1" width="27.875" bestFit="1" customWidth="1"/>
    <col min="2" max="8" width="10.625" customWidth="1"/>
  </cols>
  <sheetData>
    <row r="1" spans="1:8" x14ac:dyDescent="0.4">
      <c r="A1" s="8" t="s">
        <v>75</v>
      </c>
      <c r="B1" t="s">
        <v>63</v>
      </c>
    </row>
    <row r="3" spans="1:8" x14ac:dyDescent="0.4">
      <c r="A3" s="8" t="s">
        <v>62</v>
      </c>
      <c r="B3" s="8" t="s">
        <v>74</v>
      </c>
    </row>
    <row r="4" spans="1:8" x14ac:dyDescent="0.4">
      <c r="A4" s="8" t="s">
        <v>54</v>
      </c>
      <c r="B4" s="11" t="s">
        <v>56</v>
      </c>
      <c r="C4" s="11" t="s">
        <v>57</v>
      </c>
      <c r="D4" s="11" t="s">
        <v>58</v>
      </c>
      <c r="E4" s="11" t="s">
        <v>59</v>
      </c>
      <c r="F4" s="11" t="s">
        <v>60</v>
      </c>
      <c r="G4" s="11" t="s">
        <v>61</v>
      </c>
      <c r="H4" s="11" t="s">
        <v>55</v>
      </c>
    </row>
    <row r="5" spans="1:8" x14ac:dyDescent="0.4">
      <c r="A5" s="9" t="s">
        <v>67</v>
      </c>
      <c r="B5" s="12">
        <v>7.556335177438942E-3</v>
      </c>
      <c r="C5" s="12">
        <v>0</v>
      </c>
      <c r="D5" s="12">
        <v>9.0676022129267311E-3</v>
      </c>
      <c r="E5" s="12">
        <v>0</v>
      </c>
      <c r="F5" s="12">
        <v>1.0578869248414519E-2</v>
      </c>
      <c r="G5" s="12">
        <v>1.1010659829982459E-2</v>
      </c>
      <c r="H5" s="12">
        <v>3.8213466468762648E-2</v>
      </c>
    </row>
    <row r="6" spans="1:8" x14ac:dyDescent="0.4">
      <c r="A6" s="10" t="s">
        <v>72</v>
      </c>
      <c r="B6" s="12">
        <v>0</v>
      </c>
      <c r="C6" s="12">
        <v>0</v>
      </c>
      <c r="D6" s="12">
        <v>0</v>
      </c>
      <c r="E6" s="12">
        <v>0</v>
      </c>
      <c r="F6" s="12">
        <v>1.0578869248414519E-2</v>
      </c>
      <c r="G6" s="12">
        <v>0</v>
      </c>
      <c r="H6" s="12">
        <v>1.0578869248414519E-2</v>
      </c>
    </row>
    <row r="7" spans="1:8" x14ac:dyDescent="0.4">
      <c r="A7" s="10" t="s">
        <v>65</v>
      </c>
      <c r="B7" s="12">
        <v>7.556335177438942E-3</v>
      </c>
      <c r="C7" s="12">
        <v>0</v>
      </c>
      <c r="D7" s="12">
        <v>9.0676022129267311E-3</v>
      </c>
      <c r="E7" s="12">
        <v>0</v>
      </c>
      <c r="F7" s="12">
        <v>0</v>
      </c>
      <c r="G7" s="12">
        <v>1.1010659829982459E-2</v>
      </c>
      <c r="H7" s="12">
        <v>2.7634597220348132E-2</v>
      </c>
    </row>
    <row r="8" spans="1:8" x14ac:dyDescent="0.4">
      <c r="A8" s="9" t="s">
        <v>64</v>
      </c>
      <c r="B8" s="12">
        <v>5.1005262447712859E-3</v>
      </c>
      <c r="C8" s="12">
        <v>0.14896775064093914</v>
      </c>
      <c r="D8" s="12">
        <v>5.1005262447712859E-3</v>
      </c>
      <c r="E8" s="12">
        <v>5.1005262447712859E-3</v>
      </c>
      <c r="F8" s="12">
        <v>1.8135204425853462E-2</v>
      </c>
      <c r="G8" s="12">
        <v>0</v>
      </c>
      <c r="H8" s="12">
        <v>0.18240453380110647</v>
      </c>
    </row>
    <row r="9" spans="1:8" x14ac:dyDescent="0.4">
      <c r="A9" s="10" t="s">
        <v>72</v>
      </c>
      <c r="B9" s="12">
        <v>0</v>
      </c>
      <c r="C9" s="12">
        <v>0</v>
      </c>
      <c r="D9" s="12">
        <v>0</v>
      </c>
      <c r="E9" s="12">
        <v>5.1005262447712859E-3</v>
      </c>
      <c r="F9" s="12">
        <v>1.8135204425853462E-2</v>
      </c>
      <c r="G9" s="12">
        <v>0</v>
      </c>
      <c r="H9" s="12">
        <v>2.3235730670624746E-2</v>
      </c>
    </row>
    <row r="10" spans="1:8" x14ac:dyDescent="0.4">
      <c r="A10" s="10" t="s">
        <v>65</v>
      </c>
      <c r="B10" s="12">
        <v>5.1005262447712859E-3</v>
      </c>
      <c r="C10" s="12">
        <v>0</v>
      </c>
      <c r="D10" s="12">
        <v>5.1005262447712859E-3</v>
      </c>
      <c r="E10" s="12">
        <v>0</v>
      </c>
      <c r="F10" s="12">
        <v>0</v>
      </c>
      <c r="G10" s="12">
        <v>0</v>
      </c>
      <c r="H10" s="12">
        <v>1.0201052489542572E-2</v>
      </c>
    </row>
    <row r="11" spans="1:8" x14ac:dyDescent="0.4">
      <c r="A11" s="10" t="s">
        <v>70</v>
      </c>
      <c r="B11" s="12">
        <v>0</v>
      </c>
      <c r="C11" s="12">
        <v>0.14896775064093914</v>
      </c>
      <c r="D11" s="12">
        <v>0</v>
      </c>
      <c r="E11" s="12">
        <v>0</v>
      </c>
      <c r="F11" s="12">
        <v>0</v>
      </c>
      <c r="G11" s="12">
        <v>0</v>
      </c>
      <c r="H11" s="12">
        <v>0.14896775064093914</v>
      </c>
    </row>
    <row r="12" spans="1:8" x14ac:dyDescent="0.4">
      <c r="A12" s="9" t="s">
        <v>71</v>
      </c>
      <c r="B12" s="12">
        <v>0</v>
      </c>
      <c r="C12" s="12">
        <v>0</v>
      </c>
      <c r="D12" s="12">
        <v>0</v>
      </c>
      <c r="E12" s="12">
        <v>4.8576440426393197E-2</v>
      </c>
      <c r="F12" s="12">
        <v>1.2953717447038186E-2</v>
      </c>
      <c r="G12" s="12">
        <v>0</v>
      </c>
      <c r="H12" s="12">
        <v>6.1530157873431385E-2</v>
      </c>
    </row>
    <row r="13" spans="1:8" x14ac:dyDescent="0.4">
      <c r="A13" s="10" t="s">
        <v>72</v>
      </c>
      <c r="B13" s="12">
        <v>0</v>
      </c>
      <c r="C13" s="12">
        <v>0</v>
      </c>
      <c r="D13" s="12">
        <v>0</v>
      </c>
      <c r="E13" s="12">
        <v>4.8576440426393197E-2</v>
      </c>
      <c r="F13" s="12">
        <v>1.2953717447038186E-2</v>
      </c>
      <c r="G13" s="12">
        <v>0</v>
      </c>
      <c r="H13" s="12">
        <v>6.1530157873431385E-2</v>
      </c>
    </row>
    <row r="14" spans="1:8" x14ac:dyDescent="0.4">
      <c r="A14" s="9" t="s">
        <v>73</v>
      </c>
      <c r="B14" s="12">
        <v>0</v>
      </c>
      <c r="C14" s="12">
        <v>0.33463770071515314</v>
      </c>
      <c r="D14" s="12">
        <v>0</v>
      </c>
      <c r="E14" s="12">
        <v>0.18890837943597355</v>
      </c>
      <c r="F14" s="12">
        <v>0</v>
      </c>
      <c r="G14" s="12">
        <v>0.19430576170557279</v>
      </c>
      <c r="H14" s="12">
        <v>0.71785184185669948</v>
      </c>
    </row>
    <row r="15" spans="1:8" x14ac:dyDescent="0.4">
      <c r="A15" s="10" t="s">
        <v>65</v>
      </c>
      <c r="B15" s="12">
        <v>0</v>
      </c>
      <c r="C15" s="12">
        <v>0.14572932127917959</v>
      </c>
      <c r="D15" s="12">
        <v>0</v>
      </c>
      <c r="E15" s="12">
        <v>0</v>
      </c>
      <c r="F15" s="12">
        <v>0</v>
      </c>
      <c r="G15" s="12">
        <v>0.19430576170557279</v>
      </c>
      <c r="H15" s="12">
        <v>0.34003508298475238</v>
      </c>
    </row>
    <row r="16" spans="1:8" x14ac:dyDescent="0.4">
      <c r="A16" s="10" t="s">
        <v>70</v>
      </c>
      <c r="B16" s="12">
        <v>0</v>
      </c>
      <c r="C16" s="12">
        <v>0.18890837943597355</v>
      </c>
      <c r="D16" s="12">
        <v>0</v>
      </c>
      <c r="E16" s="12">
        <v>0.18890837943597355</v>
      </c>
      <c r="F16" s="12">
        <v>0</v>
      </c>
      <c r="G16" s="12">
        <v>0</v>
      </c>
      <c r="H16" s="12">
        <v>0.3778167588719471</v>
      </c>
    </row>
    <row r="17" spans="1:8" x14ac:dyDescent="0.4">
      <c r="A17" s="9" t="s">
        <v>55</v>
      </c>
      <c r="B17" s="12">
        <v>1.2656861422210229E-2</v>
      </c>
      <c r="C17" s="12">
        <v>0.48360545135609229</v>
      </c>
      <c r="D17" s="12">
        <v>1.4168128457698017E-2</v>
      </c>
      <c r="E17" s="12">
        <v>0.24258534610713803</v>
      </c>
      <c r="F17" s="12">
        <v>4.1667791121306169E-2</v>
      </c>
      <c r="G17" s="12">
        <v>0.20531642153555527</v>
      </c>
      <c r="H17" s="12">
        <v>1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8FCE2-5687-46AA-8B34-69FD3FED0451}">
  <dimension ref="A1:F19"/>
  <sheetViews>
    <sheetView workbookViewId="0"/>
  </sheetViews>
  <sheetFormatPr defaultRowHeight="18.75" x14ac:dyDescent="0.4"/>
  <cols>
    <col min="1" max="1" width="27.875" bestFit="1" customWidth="1"/>
    <col min="2" max="2" width="11.25" bestFit="1" customWidth="1"/>
    <col min="3" max="5" width="7.25" bestFit="1" customWidth="1"/>
    <col min="6" max="6" width="8.375" bestFit="1" customWidth="1"/>
    <col min="7" max="7" width="7.25" bestFit="1" customWidth="1"/>
    <col min="8" max="8" width="8.375" bestFit="1" customWidth="1"/>
    <col min="9" max="14" width="8.875" bestFit="1" customWidth="1"/>
    <col min="15" max="16" width="7.75" bestFit="1" customWidth="1"/>
    <col min="17" max="17" width="8.5" bestFit="1" customWidth="1"/>
    <col min="18" max="18" width="7.75" bestFit="1" customWidth="1"/>
    <col min="19" max="20" width="8.875" bestFit="1" customWidth="1"/>
    <col min="21" max="21" width="8.5" bestFit="1" customWidth="1"/>
    <col min="22" max="29" width="8.875" bestFit="1" customWidth="1"/>
    <col min="30" max="30" width="8.5" bestFit="1" customWidth="1"/>
    <col min="31" max="31" width="9.625" bestFit="1" customWidth="1"/>
    <col min="32" max="32" width="7.75" bestFit="1" customWidth="1"/>
    <col min="33" max="33" width="9.625" bestFit="1" customWidth="1"/>
    <col min="34" max="39" width="8.875" bestFit="1" customWidth="1"/>
    <col min="40" max="41" width="7.75" bestFit="1" customWidth="1"/>
    <col min="42" max="48" width="8.875" bestFit="1" customWidth="1"/>
    <col min="49" max="49" width="10.75" bestFit="1" customWidth="1"/>
  </cols>
  <sheetData>
    <row r="1" spans="1:6" x14ac:dyDescent="0.4">
      <c r="A1" s="8" t="s">
        <v>75</v>
      </c>
      <c r="B1" t="s">
        <v>76</v>
      </c>
    </row>
    <row r="3" spans="1:6" x14ac:dyDescent="0.4">
      <c r="A3" s="8" t="s">
        <v>62</v>
      </c>
      <c r="B3" s="8" t="s">
        <v>74</v>
      </c>
    </row>
    <row r="4" spans="1:6" x14ac:dyDescent="0.4">
      <c r="A4" s="8" t="s">
        <v>54</v>
      </c>
      <c r="B4" s="11" t="s">
        <v>58</v>
      </c>
      <c r="C4" s="11" t="s">
        <v>59</v>
      </c>
      <c r="D4" s="11" t="s">
        <v>60</v>
      </c>
      <c r="E4" s="11" t="s">
        <v>61</v>
      </c>
      <c r="F4" s="11" t="s">
        <v>55</v>
      </c>
    </row>
    <row r="5" spans="1:6" x14ac:dyDescent="0.4">
      <c r="A5" s="9" t="s">
        <v>67</v>
      </c>
      <c r="B5" s="12">
        <v>2.7248120954602165E-2</v>
      </c>
      <c r="C5" s="12">
        <v>5.0486323399927769E-3</v>
      </c>
      <c r="D5" s="12">
        <v>4.8022397568926511E-2</v>
      </c>
      <c r="E5" s="12">
        <v>4.4326508822424622E-2</v>
      </c>
      <c r="F5" s="12">
        <v>0.12464565968594608</v>
      </c>
    </row>
    <row r="6" spans="1:6" x14ac:dyDescent="0.4">
      <c r="A6" s="10" t="s">
        <v>72</v>
      </c>
      <c r="B6" s="12">
        <v>2.3407295394511966E-2</v>
      </c>
      <c r="C6" s="12">
        <v>5.0486323399927769E-3</v>
      </c>
      <c r="D6" s="12">
        <v>2.3673012886090534E-3</v>
      </c>
      <c r="E6" s="12">
        <v>0</v>
      </c>
      <c r="F6" s="12">
        <v>3.08232290231138E-2</v>
      </c>
    </row>
    <row r="7" spans="1:6" x14ac:dyDescent="0.4">
      <c r="A7" s="10" t="s">
        <v>65</v>
      </c>
      <c r="B7" s="12">
        <v>2.0291153902363317E-3</v>
      </c>
      <c r="C7" s="12">
        <v>0</v>
      </c>
      <c r="D7" s="12">
        <v>1.8479443732509447E-2</v>
      </c>
      <c r="E7" s="12">
        <v>4.2514798652570754E-2</v>
      </c>
      <c r="F7" s="12">
        <v>6.3023357775316535E-2</v>
      </c>
    </row>
    <row r="8" spans="1:6" x14ac:dyDescent="0.4">
      <c r="A8" s="10" t="s">
        <v>70</v>
      </c>
      <c r="B8" s="12">
        <v>1.8117101698538675E-3</v>
      </c>
      <c r="C8" s="12">
        <v>0</v>
      </c>
      <c r="D8" s="12">
        <v>2.7175652547808012E-2</v>
      </c>
      <c r="E8" s="12">
        <v>1.8117101698538675E-3</v>
      </c>
      <c r="F8" s="12">
        <v>3.0799072887515745E-2</v>
      </c>
    </row>
    <row r="9" spans="1:6" x14ac:dyDescent="0.4">
      <c r="A9" s="9" t="s">
        <v>64</v>
      </c>
      <c r="B9" s="12">
        <v>2.8323068988715459E-3</v>
      </c>
      <c r="C9" s="12">
        <v>2.5055951649078988E-2</v>
      </c>
      <c r="D9" s="12">
        <v>3.9219901756996522E-2</v>
      </c>
      <c r="E9" s="12">
        <v>1.7809110969663516E-2</v>
      </c>
      <c r="F9" s="12">
        <v>8.4917271274610573E-2</v>
      </c>
    </row>
    <row r="10" spans="1:6" x14ac:dyDescent="0.4">
      <c r="A10" s="10" t="s">
        <v>72</v>
      </c>
      <c r="B10" s="12">
        <v>0</v>
      </c>
      <c r="C10" s="12">
        <v>2.8323068988715459E-3</v>
      </c>
      <c r="D10" s="12">
        <v>5.8844346316853612E-3</v>
      </c>
      <c r="E10" s="12">
        <v>1.1413774070079365E-3</v>
      </c>
      <c r="F10" s="12">
        <v>9.8581189375648443E-3</v>
      </c>
    </row>
    <row r="11" spans="1:6" x14ac:dyDescent="0.4">
      <c r="A11" s="10" t="s">
        <v>65</v>
      </c>
      <c r="B11" s="12">
        <v>2.8323068988715459E-3</v>
      </c>
      <c r="C11" s="12">
        <v>0</v>
      </c>
      <c r="D11" s="12">
        <v>0</v>
      </c>
      <c r="E11" s="12">
        <v>0</v>
      </c>
      <c r="F11" s="12">
        <v>2.8323068988715459E-3</v>
      </c>
    </row>
    <row r="12" spans="1:6" x14ac:dyDescent="0.4">
      <c r="A12" s="10" t="s">
        <v>70</v>
      </c>
      <c r="B12" s="12">
        <v>0</v>
      </c>
      <c r="C12" s="12">
        <v>2.2223644750207442E-2</v>
      </c>
      <c r="D12" s="12">
        <v>3.3335467125311158E-2</v>
      </c>
      <c r="E12" s="12">
        <v>1.6667733562655579E-2</v>
      </c>
      <c r="F12" s="12">
        <v>7.2226845438174189E-2</v>
      </c>
    </row>
    <row r="13" spans="1:6" x14ac:dyDescent="0.4">
      <c r="A13" s="9" t="s">
        <v>71</v>
      </c>
      <c r="B13" s="12">
        <v>2.898736271766188E-3</v>
      </c>
      <c r="C13" s="12">
        <v>2.2755079733364575E-2</v>
      </c>
      <c r="D13" s="12">
        <v>2.1378180004275636E-2</v>
      </c>
      <c r="E13" s="12">
        <v>1.3044313222947846E-2</v>
      </c>
      <c r="F13" s="12">
        <v>6.0076309232354248E-2</v>
      </c>
    </row>
    <row r="14" spans="1:6" x14ac:dyDescent="0.4">
      <c r="A14" s="10" t="s">
        <v>72</v>
      </c>
      <c r="B14" s="12">
        <v>2.898736271766188E-3</v>
      </c>
      <c r="C14" s="12">
        <v>2.2755079733364575E-2</v>
      </c>
      <c r="D14" s="12">
        <v>1.449368135883094E-2</v>
      </c>
      <c r="E14" s="12">
        <v>0</v>
      </c>
      <c r="F14" s="12">
        <v>4.0147497363961705E-2</v>
      </c>
    </row>
    <row r="15" spans="1:6" x14ac:dyDescent="0.4">
      <c r="A15" s="10" t="s">
        <v>65</v>
      </c>
      <c r="B15" s="12">
        <v>0</v>
      </c>
      <c r="C15" s="12">
        <v>0</v>
      </c>
      <c r="D15" s="12">
        <v>6.8844986454446961E-3</v>
      </c>
      <c r="E15" s="12">
        <v>1.3044313222947846E-2</v>
      </c>
      <c r="F15" s="12">
        <v>1.9928811868392543E-2</v>
      </c>
    </row>
    <row r="16" spans="1:6" x14ac:dyDescent="0.4">
      <c r="A16" s="9" t="s">
        <v>73</v>
      </c>
      <c r="B16" s="12">
        <v>3.0195169497564459E-2</v>
      </c>
      <c r="C16" s="12">
        <v>0.13672372748497186</v>
      </c>
      <c r="D16" s="12">
        <v>0.47768758145146972</v>
      </c>
      <c r="E16" s="12">
        <v>8.5754281373083066E-2</v>
      </c>
      <c r="F16" s="12">
        <v>0.73036075980708914</v>
      </c>
    </row>
    <row r="17" spans="1:6" x14ac:dyDescent="0.4">
      <c r="A17" s="10" t="s">
        <v>65</v>
      </c>
      <c r="B17" s="12">
        <v>0</v>
      </c>
      <c r="C17" s="12">
        <v>5.2177252891791384E-2</v>
      </c>
      <c r="D17" s="12">
        <v>3.0195169497564457E-3</v>
      </c>
      <c r="E17" s="12">
        <v>4.3481044076492822E-2</v>
      </c>
      <c r="F17" s="12">
        <v>9.8677813918040647E-2</v>
      </c>
    </row>
    <row r="18" spans="1:6" x14ac:dyDescent="0.4">
      <c r="A18" s="10" t="s">
        <v>70</v>
      </c>
      <c r="B18" s="12">
        <v>3.0195169497564459E-2</v>
      </c>
      <c r="C18" s="12">
        <v>8.4546474593180487E-2</v>
      </c>
      <c r="D18" s="12">
        <v>0.47466806450171328</v>
      </c>
      <c r="E18" s="12">
        <v>4.2273237296590244E-2</v>
      </c>
      <c r="F18" s="12">
        <v>0.6316829458890485</v>
      </c>
    </row>
    <row r="19" spans="1:6" x14ac:dyDescent="0.4">
      <c r="A19" s="9" t="s">
        <v>55</v>
      </c>
      <c r="B19" s="12">
        <v>6.3174333622804363E-2</v>
      </c>
      <c r="C19" s="12">
        <v>0.18958339120740819</v>
      </c>
      <c r="D19" s="12">
        <v>0.58630806078166842</v>
      </c>
      <c r="E19" s="12">
        <v>0.16093421438811906</v>
      </c>
      <c r="F19" s="12">
        <v>1</v>
      </c>
    </row>
  </sheetData>
  <phoneticPr fontId="3"/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  <ext xmlns:x15="http://schemas.microsoft.com/office/spreadsheetml/2010/11/main" uri="{7E03D99C-DC04-49d9-9315-930204A7B6E9}">
      <x15:timelineRefs>
        <x15:timelineRef r:id="rId5"/>
      </x15:timeline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70"/>
  <sheetViews>
    <sheetView topLeftCell="A4" workbookViewId="0">
      <selection activeCell="D10" sqref="D10"/>
    </sheetView>
  </sheetViews>
  <sheetFormatPr defaultRowHeight="18.75" x14ac:dyDescent="0.4"/>
  <cols>
    <col min="1" max="1" width="9.25" style="3" customWidth="1"/>
    <col min="2" max="2" width="7.125" style="4" bestFit="1" customWidth="1"/>
    <col min="3" max="3" width="17.375" style="4" bestFit="1" customWidth="1"/>
    <col min="4" max="4" width="23.75" style="4" bestFit="1" customWidth="1"/>
    <col min="5" max="5" width="23.5" style="4" bestFit="1" customWidth="1"/>
    <col min="6" max="7" width="7.125" style="4" bestFit="1" customWidth="1"/>
    <col min="8" max="8" width="12.25" style="4" bestFit="1" customWidth="1"/>
  </cols>
  <sheetData>
    <row r="2" spans="1:8" ht="24" x14ac:dyDescent="0.4">
      <c r="A2" s="1" t="s">
        <v>0</v>
      </c>
      <c r="B2" s="2"/>
      <c r="C2" s="2"/>
      <c r="D2" s="2"/>
      <c r="E2" s="2"/>
      <c r="F2" s="2"/>
      <c r="G2" s="2"/>
      <c r="H2" s="2"/>
    </row>
    <row r="4" spans="1:8" ht="19.5" x14ac:dyDescent="0.4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</row>
    <row r="5" spans="1:8" x14ac:dyDescent="0.4">
      <c r="A5" s="3">
        <v>44936</v>
      </c>
      <c r="B5" s="4" t="s">
        <v>9</v>
      </c>
      <c r="C5" s="4" t="s">
        <v>10</v>
      </c>
      <c r="D5" s="4" t="s">
        <v>11</v>
      </c>
      <c r="E5" s="4" t="s">
        <v>53</v>
      </c>
      <c r="F5" s="4">
        <v>5</v>
      </c>
      <c r="G5" s="7">
        <v>1890</v>
      </c>
      <c r="H5" s="7">
        <f t="shared" ref="H5:H68" si="0">F5*G5</f>
        <v>9450</v>
      </c>
    </row>
    <row r="6" spans="1:8" x14ac:dyDescent="0.4">
      <c r="A6" s="3">
        <v>44938</v>
      </c>
      <c r="B6" s="4" t="s">
        <v>12</v>
      </c>
      <c r="C6" s="4" t="s">
        <v>13</v>
      </c>
      <c r="D6" s="4" t="s">
        <v>14</v>
      </c>
      <c r="E6" s="4" t="s">
        <v>53</v>
      </c>
      <c r="F6" s="4">
        <v>5</v>
      </c>
      <c r="G6" s="7">
        <v>5000</v>
      </c>
      <c r="H6" s="7">
        <f t="shared" si="0"/>
        <v>25000</v>
      </c>
    </row>
    <row r="7" spans="1:8" x14ac:dyDescent="0.4">
      <c r="A7" s="3">
        <v>44949</v>
      </c>
      <c r="B7" s="4" t="s">
        <v>15</v>
      </c>
      <c r="C7" s="4" t="s">
        <v>13</v>
      </c>
      <c r="D7" s="4" t="s">
        <v>16</v>
      </c>
      <c r="E7" s="4" t="s">
        <v>53</v>
      </c>
      <c r="F7" s="4">
        <v>3</v>
      </c>
      <c r="G7" s="7">
        <v>2800</v>
      </c>
      <c r="H7" s="7">
        <f t="shared" si="0"/>
        <v>8400</v>
      </c>
    </row>
    <row r="8" spans="1:8" x14ac:dyDescent="0.4">
      <c r="A8" s="3">
        <v>44949</v>
      </c>
      <c r="B8" s="4" t="s">
        <v>17</v>
      </c>
      <c r="C8" s="4" t="s">
        <v>10</v>
      </c>
      <c r="D8" s="4" t="s">
        <v>18</v>
      </c>
      <c r="E8" s="4" t="s">
        <v>19</v>
      </c>
      <c r="F8" s="4">
        <v>12</v>
      </c>
      <c r="G8" s="7">
        <v>23000</v>
      </c>
      <c r="H8" s="7">
        <f t="shared" si="0"/>
        <v>276000</v>
      </c>
    </row>
    <row r="9" spans="1:8" x14ac:dyDescent="0.4">
      <c r="A9" s="3">
        <v>44950</v>
      </c>
      <c r="B9" s="4" t="s">
        <v>12</v>
      </c>
      <c r="C9" s="4" t="s">
        <v>13</v>
      </c>
      <c r="D9" s="4" t="s">
        <v>20</v>
      </c>
      <c r="E9" s="4" t="s">
        <v>53</v>
      </c>
      <c r="F9" s="4">
        <v>4</v>
      </c>
      <c r="G9" s="7">
        <v>2800</v>
      </c>
      <c r="H9" s="7">
        <f t="shared" si="0"/>
        <v>11200</v>
      </c>
    </row>
    <row r="10" spans="1:8" x14ac:dyDescent="0.4">
      <c r="A10" s="3">
        <v>44950</v>
      </c>
      <c r="B10" s="4" t="s">
        <v>9</v>
      </c>
      <c r="C10" s="4" t="s">
        <v>13</v>
      </c>
      <c r="D10" s="4" t="s">
        <v>20</v>
      </c>
      <c r="E10" s="4" t="s">
        <v>53</v>
      </c>
      <c r="F10" s="4">
        <v>5</v>
      </c>
      <c r="G10" s="7">
        <v>2800</v>
      </c>
      <c r="H10" s="7">
        <f t="shared" si="0"/>
        <v>14000</v>
      </c>
    </row>
    <row r="11" spans="1:8" x14ac:dyDescent="0.4">
      <c r="A11" s="3">
        <v>44955</v>
      </c>
      <c r="B11" s="4" t="s">
        <v>15</v>
      </c>
      <c r="C11" s="4" t="s">
        <v>21</v>
      </c>
      <c r="D11" s="4" t="s">
        <v>22</v>
      </c>
      <c r="E11" s="4" t="s">
        <v>23</v>
      </c>
      <c r="F11" s="4">
        <v>6</v>
      </c>
      <c r="G11" s="7">
        <v>3000</v>
      </c>
      <c r="H11" s="7">
        <f t="shared" si="0"/>
        <v>18000</v>
      </c>
    </row>
    <row r="12" spans="1:8" x14ac:dyDescent="0.4">
      <c r="A12" s="3">
        <v>44956</v>
      </c>
      <c r="B12" s="4" t="s">
        <v>15</v>
      </c>
      <c r="C12" s="4" t="s">
        <v>24</v>
      </c>
      <c r="D12" s="4" t="s">
        <v>25</v>
      </c>
      <c r="E12" s="4" t="s">
        <v>19</v>
      </c>
      <c r="F12" s="4">
        <v>70</v>
      </c>
      <c r="G12" s="7">
        <v>5000</v>
      </c>
      <c r="H12" s="7">
        <f t="shared" si="0"/>
        <v>350000</v>
      </c>
    </row>
    <row r="13" spans="1:8" x14ac:dyDescent="0.4">
      <c r="A13" s="3">
        <v>44962</v>
      </c>
      <c r="B13" s="4" t="s">
        <v>17</v>
      </c>
      <c r="C13" s="4" t="s">
        <v>13</v>
      </c>
      <c r="D13" s="4" t="s">
        <v>26</v>
      </c>
      <c r="E13" s="4" t="s">
        <v>53</v>
      </c>
      <c r="F13" s="4">
        <v>4</v>
      </c>
      <c r="G13" s="7">
        <v>10200</v>
      </c>
      <c r="H13" s="7">
        <f t="shared" si="0"/>
        <v>40800</v>
      </c>
    </row>
    <row r="14" spans="1:8" x14ac:dyDescent="0.4">
      <c r="A14" s="3">
        <v>44962</v>
      </c>
      <c r="B14" s="4" t="s">
        <v>12</v>
      </c>
      <c r="C14" s="4" t="s">
        <v>21</v>
      </c>
      <c r="D14" s="4" t="s">
        <v>27</v>
      </c>
      <c r="E14" s="4" t="s">
        <v>28</v>
      </c>
      <c r="F14" s="4">
        <v>7</v>
      </c>
      <c r="G14" s="7">
        <v>2400</v>
      </c>
      <c r="H14" s="7">
        <f t="shared" si="0"/>
        <v>16800</v>
      </c>
    </row>
    <row r="15" spans="1:8" x14ac:dyDescent="0.4">
      <c r="A15" s="3">
        <v>44967</v>
      </c>
      <c r="B15" s="4" t="s">
        <v>9</v>
      </c>
      <c r="C15" s="4" t="s">
        <v>24</v>
      </c>
      <c r="D15" s="4" t="s">
        <v>29</v>
      </c>
      <c r="E15" s="4" t="s">
        <v>19</v>
      </c>
      <c r="F15" s="4">
        <v>70</v>
      </c>
      <c r="G15" s="7">
        <v>5000</v>
      </c>
      <c r="H15" s="7">
        <f t="shared" si="0"/>
        <v>350000</v>
      </c>
    </row>
    <row r="16" spans="1:8" x14ac:dyDescent="0.4">
      <c r="A16" s="3">
        <v>44972</v>
      </c>
      <c r="B16" s="4" t="s">
        <v>17</v>
      </c>
      <c r="C16" s="4" t="s">
        <v>21</v>
      </c>
      <c r="D16" s="4" t="s">
        <v>30</v>
      </c>
      <c r="E16" s="4" t="s">
        <v>31</v>
      </c>
      <c r="F16" s="4">
        <v>5</v>
      </c>
      <c r="G16" s="7">
        <v>2000</v>
      </c>
      <c r="H16" s="7">
        <f t="shared" si="0"/>
        <v>10000</v>
      </c>
    </row>
    <row r="17" spans="1:8" x14ac:dyDescent="0.4">
      <c r="A17" s="3">
        <v>44975</v>
      </c>
      <c r="B17" s="4" t="s">
        <v>12</v>
      </c>
      <c r="C17" s="4" t="s">
        <v>13</v>
      </c>
      <c r="D17" s="4" t="s">
        <v>14</v>
      </c>
      <c r="E17" s="4" t="s">
        <v>19</v>
      </c>
      <c r="F17" s="4">
        <v>9</v>
      </c>
      <c r="G17" s="7">
        <v>5000</v>
      </c>
      <c r="H17" s="7">
        <f t="shared" si="0"/>
        <v>45000</v>
      </c>
    </row>
    <row r="18" spans="1:8" x14ac:dyDescent="0.4">
      <c r="A18" s="3">
        <v>44976</v>
      </c>
      <c r="B18" s="4" t="s">
        <v>9</v>
      </c>
      <c r="C18" s="4" t="s">
        <v>10</v>
      </c>
      <c r="D18" s="4" t="s">
        <v>18</v>
      </c>
      <c r="E18" s="4" t="s">
        <v>19</v>
      </c>
      <c r="F18" s="4">
        <v>12</v>
      </c>
      <c r="G18" s="7">
        <v>23000</v>
      </c>
      <c r="H18" s="7">
        <f t="shared" si="0"/>
        <v>276000</v>
      </c>
    </row>
    <row r="19" spans="1:8" x14ac:dyDescent="0.4">
      <c r="A19" s="3">
        <v>44979</v>
      </c>
      <c r="B19" s="4" t="s">
        <v>15</v>
      </c>
      <c r="C19" s="4" t="s">
        <v>10</v>
      </c>
      <c r="D19" s="4" t="s">
        <v>32</v>
      </c>
      <c r="E19" s="4" t="s">
        <v>53</v>
      </c>
      <c r="F19" s="4">
        <v>45</v>
      </c>
      <c r="G19" s="7">
        <v>2800</v>
      </c>
      <c r="H19" s="7">
        <f t="shared" si="0"/>
        <v>126000</v>
      </c>
    </row>
    <row r="20" spans="1:8" x14ac:dyDescent="0.4">
      <c r="A20" s="3">
        <v>44979</v>
      </c>
      <c r="B20" s="4" t="s">
        <v>17</v>
      </c>
      <c r="C20" s="4" t="s">
        <v>21</v>
      </c>
      <c r="D20" s="4" t="s">
        <v>33</v>
      </c>
      <c r="E20" s="4" t="s">
        <v>23</v>
      </c>
      <c r="F20" s="4">
        <v>20</v>
      </c>
      <c r="G20" s="7">
        <v>2400</v>
      </c>
      <c r="H20" s="7">
        <f t="shared" si="0"/>
        <v>48000</v>
      </c>
    </row>
    <row r="21" spans="1:8" x14ac:dyDescent="0.4">
      <c r="A21" s="3">
        <v>44979</v>
      </c>
      <c r="B21" s="4" t="s">
        <v>9</v>
      </c>
      <c r="C21" s="4" t="s">
        <v>24</v>
      </c>
      <c r="D21" s="4" t="s">
        <v>34</v>
      </c>
      <c r="E21" s="4" t="s">
        <v>53</v>
      </c>
      <c r="F21" s="4">
        <v>15</v>
      </c>
      <c r="G21" s="7">
        <v>18000</v>
      </c>
      <c r="H21" s="7">
        <f t="shared" si="0"/>
        <v>270000</v>
      </c>
    </row>
    <row r="22" spans="1:8" x14ac:dyDescent="0.4">
      <c r="A22" s="3">
        <v>44982</v>
      </c>
      <c r="B22" s="4" t="s">
        <v>17</v>
      </c>
      <c r="C22" s="4" t="s">
        <v>24</v>
      </c>
      <c r="D22" s="4" t="s">
        <v>35</v>
      </c>
      <c r="E22" s="4" t="s">
        <v>53</v>
      </c>
      <c r="F22" s="4">
        <v>10</v>
      </c>
      <c r="G22" s="7">
        <v>5000</v>
      </c>
      <c r="H22" s="7">
        <f t="shared" si="0"/>
        <v>50000</v>
      </c>
    </row>
    <row r="23" spans="1:8" x14ac:dyDescent="0.4">
      <c r="A23" s="3">
        <v>44988</v>
      </c>
      <c r="B23" s="4" t="s">
        <v>12</v>
      </c>
      <c r="C23" s="4" t="s">
        <v>10</v>
      </c>
      <c r="D23" s="4" t="s">
        <v>32</v>
      </c>
      <c r="E23" s="4" t="s">
        <v>53</v>
      </c>
      <c r="F23" s="4">
        <v>5</v>
      </c>
      <c r="G23" s="7">
        <v>2800</v>
      </c>
      <c r="H23" s="7">
        <f t="shared" si="0"/>
        <v>14000</v>
      </c>
    </row>
    <row r="24" spans="1:8" x14ac:dyDescent="0.4">
      <c r="A24" s="3">
        <v>44990</v>
      </c>
      <c r="B24" s="4" t="s">
        <v>15</v>
      </c>
      <c r="C24" s="4" t="s">
        <v>13</v>
      </c>
      <c r="D24" s="4" t="s">
        <v>14</v>
      </c>
      <c r="E24" s="4" t="s">
        <v>19</v>
      </c>
      <c r="F24" s="4">
        <v>3</v>
      </c>
      <c r="G24" s="7">
        <v>5000</v>
      </c>
      <c r="H24" s="7">
        <f t="shared" si="0"/>
        <v>15000</v>
      </c>
    </row>
    <row r="25" spans="1:8" x14ac:dyDescent="0.4">
      <c r="A25" s="3">
        <v>44991</v>
      </c>
      <c r="B25" s="4" t="s">
        <v>17</v>
      </c>
      <c r="C25" s="4" t="s">
        <v>24</v>
      </c>
      <c r="D25" s="4" t="s">
        <v>35</v>
      </c>
      <c r="E25" s="4" t="s">
        <v>19</v>
      </c>
      <c r="F25" s="4">
        <v>50</v>
      </c>
      <c r="G25" s="7">
        <v>5000</v>
      </c>
      <c r="H25" s="7">
        <f t="shared" si="0"/>
        <v>250000</v>
      </c>
    </row>
    <row r="26" spans="1:8" x14ac:dyDescent="0.4">
      <c r="A26" s="3">
        <v>44993</v>
      </c>
      <c r="B26" s="4" t="s">
        <v>9</v>
      </c>
      <c r="C26" s="4" t="s">
        <v>13</v>
      </c>
      <c r="D26" s="4" t="s">
        <v>36</v>
      </c>
      <c r="E26" s="4" t="s">
        <v>53</v>
      </c>
      <c r="F26" s="4">
        <v>6</v>
      </c>
      <c r="G26" s="7">
        <v>2800</v>
      </c>
      <c r="H26" s="7">
        <f t="shared" si="0"/>
        <v>16800</v>
      </c>
    </row>
    <row r="27" spans="1:8" x14ac:dyDescent="0.4">
      <c r="A27" s="3">
        <v>44993</v>
      </c>
      <c r="B27" s="4" t="s">
        <v>17</v>
      </c>
      <c r="C27" s="4" t="s">
        <v>13</v>
      </c>
      <c r="D27" s="4" t="s">
        <v>26</v>
      </c>
      <c r="E27" s="4" t="s">
        <v>28</v>
      </c>
      <c r="F27" s="4">
        <v>4</v>
      </c>
      <c r="G27" s="7">
        <v>10200</v>
      </c>
      <c r="H27" s="7">
        <f t="shared" si="0"/>
        <v>40800</v>
      </c>
    </row>
    <row r="28" spans="1:8" x14ac:dyDescent="0.4">
      <c r="A28" s="3">
        <v>44993</v>
      </c>
      <c r="B28" s="4" t="s">
        <v>9</v>
      </c>
      <c r="C28" s="4" t="s">
        <v>10</v>
      </c>
      <c r="D28" s="4" t="s">
        <v>11</v>
      </c>
      <c r="E28" s="4" t="s">
        <v>53</v>
      </c>
      <c r="F28" s="4">
        <v>5</v>
      </c>
      <c r="G28" s="7">
        <v>1890</v>
      </c>
      <c r="H28" s="7">
        <f t="shared" si="0"/>
        <v>9450</v>
      </c>
    </row>
    <row r="29" spans="1:8" x14ac:dyDescent="0.4">
      <c r="A29" s="3">
        <v>44999</v>
      </c>
      <c r="B29" s="4" t="s">
        <v>15</v>
      </c>
      <c r="C29" s="4" t="s">
        <v>21</v>
      </c>
      <c r="D29" s="4" t="s">
        <v>37</v>
      </c>
      <c r="E29" s="4" t="s">
        <v>23</v>
      </c>
      <c r="F29" s="4">
        <v>8</v>
      </c>
      <c r="G29" s="7">
        <v>3000</v>
      </c>
      <c r="H29" s="7">
        <f t="shared" si="0"/>
        <v>24000</v>
      </c>
    </row>
    <row r="30" spans="1:8" x14ac:dyDescent="0.4">
      <c r="A30" s="3">
        <v>45010</v>
      </c>
      <c r="B30" s="4" t="s">
        <v>12</v>
      </c>
      <c r="C30" s="4" t="s">
        <v>13</v>
      </c>
      <c r="D30" s="4" t="s">
        <v>26</v>
      </c>
      <c r="E30" s="4" t="s">
        <v>31</v>
      </c>
      <c r="F30" s="4">
        <v>15</v>
      </c>
      <c r="G30" s="7">
        <v>10200</v>
      </c>
      <c r="H30" s="7">
        <f t="shared" si="0"/>
        <v>153000</v>
      </c>
    </row>
    <row r="31" spans="1:8" x14ac:dyDescent="0.4">
      <c r="A31" s="3">
        <v>45017</v>
      </c>
      <c r="B31" s="4" t="s">
        <v>12</v>
      </c>
      <c r="C31" s="4" t="s">
        <v>24</v>
      </c>
      <c r="D31" s="4" t="s">
        <v>34</v>
      </c>
      <c r="E31" s="4" t="s">
        <v>53</v>
      </c>
      <c r="F31" s="4">
        <v>20</v>
      </c>
      <c r="G31" s="7">
        <v>18000</v>
      </c>
      <c r="H31" s="7">
        <f t="shared" si="0"/>
        <v>360000</v>
      </c>
    </row>
    <row r="32" spans="1:8" x14ac:dyDescent="0.4">
      <c r="A32" s="3">
        <v>45028</v>
      </c>
      <c r="B32" s="4" t="s">
        <v>15</v>
      </c>
      <c r="C32" s="4" t="s">
        <v>13</v>
      </c>
      <c r="D32" s="4" t="s">
        <v>14</v>
      </c>
      <c r="E32" s="4" t="s">
        <v>38</v>
      </c>
      <c r="F32" s="4">
        <v>5</v>
      </c>
      <c r="G32" s="7">
        <v>5000</v>
      </c>
      <c r="H32" s="7">
        <f t="shared" si="0"/>
        <v>25000</v>
      </c>
    </row>
    <row r="33" spans="1:8" x14ac:dyDescent="0.4">
      <c r="A33" s="3">
        <v>45028</v>
      </c>
      <c r="B33" s="4" t="s">
        <v>17</v>
      </c>
      <c r="C33" s="4" t="s">
        <v>21</v>
      </c>
      <c r="D33" s="4" t="s">
        <v>39</v>
      </c>
      <c r="E33" s="4" t="s">
        <v>28</v>
      </c>
      <c r="F33" s="4">
        <v>9</v>
      </c>
      <c r="G33" s="7">
        <v>2400</v>
      </c>
      <c r="H33" s="7">
        <f t="shared" si="0"/>
        <v>21600</v>
      </c>
    </row>
    <row r="34" spans="1:8" x14ac:dyDescent="0.4">
      <c r="A34" s="3">
        <v>45028</v>
      </c>
      <c r="B34" s="4" t="s">
        <v>15</v>
      </c>
      <c r="C34" s="4" t="s">
        <v>21</v>
      </c>
      <c r="D34" s="4" t="s">
        <v>33</v>
      </c>
      <c r="E34" s="4" t="s">
        <v>23</v>
      </c>
      <c r="F34" s="4">
        <v>32</v>
      </c>
      <c r="G34" s="7">
        <v>2400</v>
      </c>
      <c r="H34" s="7">
        <f t="shared" si="0"/>
        <v>76800</v>
      </c>
    </row>
    <row r="35" spans="1:8" x14ac:dyDescent="0.4">
      <c r="A35" s="3">
        <v>45029</v>
      </c>
      <c r="B35" s="4" t="s">
        <v>17</v>
      </c>
      <c r="C35" s="4" t="s">
        <v>24</v>
      </c>
      <c r="D35" s="4" t="s">
        <v>40</v>
      </c>
      <c r="E35" s="4" t="s">
        <v>19</v>
      </c>
      <c r="F35" s="4">
        <v>70</v>
      </c>
      <c r="G35" s="7">
        <v>5000</v>
      </c>
      <c r="H35" s="7">
        <f t="shared" si="0"/>
        <v>350000</v>
      </c>
    </row>
    <row r="36" spans="1:8" x14ac:dyDescent="0.4">
      <c r="A36" s="3">
        <v>45034</v>
      </c>
      <c r="B36" s="4" t="s">
        <v>9</v>
      </c>
      <c r="C36" s="4" t="s">
        <v>10</v>
      </c>
      <c r="D36" s="4" t="s">
        <v>11</v>
      </c>
      <c r="E36" s="4" t="s">
        <v>41</v>
      </c>
      <c r="F36" s="4">
        <v>5</v>
      </c>
      <c r="G36" s="7">
        <v>1890</v>
      </c>
      <c r="H36" s="7">
        <f t="shared" si="0"/>
        <v>9450</v>
      </c>
    </row>
    <row r="37" spans="1:8" x14ac:dyDescent="0.4">
      <c r="A37" s="3">
        <v>45036</v>
      </c>
      <c r="B37" s="4" t="s">
        <v>9</v>
      </c>
      <c r="C37" s="4" t="s">
        <v>21</v>
      </c>
      <c r="D37" s="4" t="s">
        <v>30</v>
      </c>
      <c r="E37" s="4" t="s">
        <v>42</v>
      </c>
      <c r="F37" s="4">
        <v>45</v>
      </c>
      <c r="G37" s="7">
        <v>2000</v>
      </c>
      <c r="H37" s="7">
        <f t="shared" si="0"/>
        <v>90000</v>
      </c>
    </row>
    <row r="38" spans="1:8" x14ac:dyDescent="0.4">
      <c r="A38" s="3">
        <v>45036</v>
      </c>
      <c r="B38" s="4" t="s">
        <v>9</v>
      </c>
      <c r="C38" s="4" t="s">
        <v>24</v>
      </c>
      <c r="D38" s="4" t="s">
        <v>43</v>
      </c>
      <c r="E38" s="4" t="s">
        <v>19</v>
      </c>
      <c r="F38" s="4">
        <v>70</v>
      </c>
      <c r="G38" s="7">
        <v>5000</v>
      </c>
      <c r="H38" s="7">
        <f t="shared" si="0"/>
        <v>350000</v>
      </c>
    </row>
    <row r="39" spans="1:8" x14ac:dyDescent="0.4">
      <c r="A39" s="3">
        <v>45037</v>
      </c>
      <c r="B39" s="4" t="s">
        <v>15</v>
      </c>
      <c r="C39" s="4" t="s">
        <v>10</v>
      </c>
      <c r="D39" s="4" t="s">
        <v>32</v>
      </c>
      <c r="E39" s="4" t="s">
        <v>42</v>
      </c>
      <c r="F39" s="4">
        <v>5</v>
      </c>
      <c r="G39" s="7">
        <v>2800</v>
      </c>
      <c r="H39" s="7">
        <f t="shared" si="0"/>
        <v>14000</v>
      </c>
    </row>
    <row r="40" spans="1:8" x14ac:dyDescent="0.4">
      <c r="A40" s="3">
        <v>45038</v>
      </c>
      <c r="B40" s="4" t="s">
        <v>15</v>
      </c>
      <c r="C40" s="4" t="s">
        <v>24</v>
      </c>
      <c r="D40" s="4" t="s">
        <v>34</v>
      </c>
      <c r="E40" s="4" t="s">
        <v>53</v>
      </c>
      <c r="F40" s="4">
        <v>4</v>
      </c>
      <c r="G40" s="7">
        <v>18000</v>
      </c>
      <c r="H40" s="7">
        <f t="shared" si="0"/>
        <v>72000</v>
      </c>
    </row>
    <row r="41" spans="1:8" x14ac:dyDescent="0.4">
      <c r="A41" s="3">
        <v>45041</v>
      </c>
      <c r="B41" s="4" t="s">
        <v>17</v>
      </c>
      <c r="C41" s="4" t="s">
        <v>13</v>
      </c>
      <c r="D41" s="4" t="s">
        <v>20</v>
      </c>
      <c r="E41" s="4" t="s">
        <v>28</v>
      </c>
      <c r="F41" s="4">
        <v>6</v>
      </c>
      <c r="G41" s="7">
        <v>2800</v>
      </c>
      <c r="H41" s="7">
        <f t="shared" si="0"/>
        <v>16800</v>
      </c>
    </row>
    <row r="42" spans="1:8" x14ac:dyDescent="0.4">
      <c r="A42" s="3">
        <v>45046</v>
      </c>
      <c r="B42" s="4" t="s">
        <v>17</v>
      </c>
      <c r="C42" s="4" t="s">
        <v>10</v>
      </c>
      <c r="D42" s="4" t="s">
        <v>18</v>
      </c>
      <c r="E42" s="4" t="s">
        <v>19</v>
      </c>
      <c r="F42" s="4">
        <v>8</v>
      </c>
      <c r="G42" s="7">
        <v>23000</v>
      </c>
      <c r="H42" s="7">
        <f t="shared" si="0"/>
        <v>184000</v>
      </c>
    </row>
    <row r="43" spans="1:8" x14ac:dyDescent="0.4">
      <c r="A43" s="3">
        <v>45049</v>
      </c>
      <c r="B43" s="4" t="s">
        <v>9</v>
      </c>
      <c r="C43" s="4" t="s">
        <v>13</v>
      </c>
      <c r="D43" s="4" t="s">
        <v>44</v>
      </c>
      <c r="E43" s="4" t="s">
        <v>31</v>
      </c>
      <c r="F43" s="4">
        <v>7</v>
      </c>
      <c r="G43" s="7">
        <v>2800</v>
      </c>
      <c r="H43" s="7">
        <f t="shared" si="0"/>
        <v>19600</v>
      </c>
    </row>
    <row r="44" spans="1:8" x14ac:dyDescent="0.4">
      <c r="A44" s="3">
        <v>45049</v>
      </c>
      <c r="B44" s="4" t="s">
        <v>12</v>
      </c>
      <c r="C44" s="4" t="s">
        <v>13</v>
      </c>
      <c r="D44" s="4" t="s">
        <v>26</v>
      </c>
      <c r="E44" s="4" t="s">
        <v>53</v>
      </c>
      <c r="F44" s="4">
        <v>15</v>
      </c>
      <c r="G44" s="7">
        <v>10200</v>
      </c>
      <c r="H44" s="7">
        <f t="shared" si="0"/>
        <v>153000</v>
      </c>
    </row>
    <row r="45" spans="1:8" x14ac:dyDescent="0.4">
      <c r="A45" s="3">
        <v>45050</v>
      </c>
      <c r="B45" s="4" t="s">
        <v>15</v>
      </c>
      <c r="C45" s="4" t="s">
        <v>21</v>
      </c>
      <c r="D45" s="4" t="s">
        <v>37</v>
      </c>
      <c r="E45" s="4" t="s">
        <v>45</v>
      </c>
      <c r="F45" s="4">
        <v>32</v>
      </c>
      <c r="G45" s="7">
        <v>3000</v>
      </c>
      <c r="H45" s="7">
        <f t="shared" si="0"/>
        <v>96000</v>
      </c>
    </row>
    <row r="46" spans="1:8" x14ac:dyDescent="0.4">
      <c r="A46" s="3">
        <v>45050</v>
      </c>
      <c r="B46" s="4" t="s">
        <v>15</v>
      </c>
      <c r="C46" s="4" t="s">
        <v>24</v>
      </c>
      <c r="D46" s="4" t="s">
        <v>34</v>
      </c>
      <c r="E46" s="4" t="s">
        <v>19</v>
      </c>
      <c r="F46" s="4">
        <v>70</v>
      </c>
      <c r="G46" s="7">
        <v>18000</v>
      </c>
      <c r="H46" s="7">
        <f t="shared" si="0"/>
        <v>1260000</v>
      </c>
    </row>
    <row r="47" spans="1:8" x14ac:dyDescent="0.4">
      <c r="A47" s="3">
        <v>45050</v>
      </c>
      <c r="B47" s="4" t="s">
        <v>17</v>
      </c>
      <c r="C47" s="4" t="s">
        <v>24</v>
      </c>
      <c r="D47" s="4" t="s">
        <v>34</v>
      </c>
      <c r="E47" s="4" t="s">
        <v>19</v>
      </c>
      <c r="F47" s="4">
        <v>70</v>
      </c>
      <c r="G47" s="7">
        <v>18000</v>
      </c>
      <c r="H47" s="7">
        <f t="shared" si="0"/>
        <v>1260000</v>
      </c>
    </row>
    <row r="48" spans="1:8" x14ac:dyDescent="0.4">
      <c r="A48" s="3">
        <v>45051</v>
      </c>
      <c r="B48" s="4" t="s">
        <v>9</v>
      </c>
      <c r="C48" s="4" t="s">
        <v>21</v>
      </c>
      <c r="D48" s="4" t="s">
        <v>46</v>
      </c>
      <c r="E48" s="4" t="s">
        <v>41</v>
      </c>
      <c r="F48" s="4">
        <v>10</v>
      </c>
      <c r="G48" s="7">
        <v>2400</v>
      </c>
      <c r="H48" s="7">
        <f t="shared" si="0"/>
        <v>24000</v>
      </c>
    </row>
    <row r="49" spans="1:8" x14ac:dyDescent="0.4">
      <c r="A49" s="3">
        <v>45052</v>
      </c>
      <c r="B49" s="4" t="s">
        <v>17</v>
      </c>
      <c r="C49" s="4" t="s">
        <v>21</v>
      </c>
      <c r="D49" s="4" t="s">
        <v>33</v>
      </c>
      <c r="E49" s="4" t="s">
        <v>53</v>
      </c>
      <c r="F49" s="4">
        <v>20</v>
      </c>
      <c r="G49" s="7">
        <v>2400</v>
      </c>
      <c r="H49" s="7">
        <f t="shared" si="0"/>
        <v>48000</v>
      </c>
    </row>
    <row r="50" spans="1:8" x14ac:dyDescent="0.4">
      <c r="A50" s="3">
        <v>45052</v>
      </c>
      <c r="B50" s="4" t="s">
        <v>12</v>
      </c>
      <c r="C50" s="4" t="s">
        <v>24</v>
      </c>
      <c r="D50" s="4" t="s">
        <v>34</v>
      </c>
      <c r="E50" s="4" t="s">
        <v>19</v>
      </c>
      <c r="F50" s="4">
        <v>70</v>
      </c>
      <c r="G50" s="7">
        <v>18000</v>
      </c>
      <c r="H50" s="7">
        <f t="shared" si="0"/>
        <v>1260000</v>
      </c>
    </row>
    <row r="51" spans="1:8" x14ac:dyDescent="0.4">
      <c r="A51" s="3">
        <v>45066</v>
      </c>
      <c r="B51" s="4" t="s">
        <v>12</v>
      </c>
      <c r="C51" s="4" t="s">
        <v>13</v>
      </c>
      <c r="D51" s="4" t="s">
        <v>14</v>
      </c>
      <c r="E51" s="4" t="s">
        <v>19</v>
      </c>
      <c r="F51" s="4">
        <v>45</v>
      </c>
      <c r="G51" s="7">
        <v>5000</v>
      </c>
      <c r="H51" s="7">
        <f t="shared" si="0"/>
        <v>225000</v>
      </c>
    </row>
    <row r="52" spans="1:8" x14ac:dyDescent="0.4">
      <c r="A52" s="3">
        <v>45071</v>
      </c>
      <c r="B52" s="4" t="s">
        <v>15</v>
      </c>
      <c r="C52" s="4" t="s">
        <v>10</v>
      </c>
      <c r="D52" s="4" t="s">
        <v>18</v>
      </c>
      <c r="E52" s="4" t="s">
        <v>19</v>
      </c>
      <c r="F52" s="4">
        <v>12</v>
      </c>
      <c r="G52" s="7">
        <v>23000</v>
      </c>
      <c r="H52" s="7">
        <f t="shared" si="0"/>
        <v>276000</v>
      </c>
    </row>
    <row r="53" spans="1:8" x14ac:dyDescent="0.4">
      <c r="A53" s="3">
        <v>45072</v>
      </c>
      <c r="B53" s="4" t="s">
        <v>12</v>
      </c>
      <c r="C53" s="4" t="s">
        <v>24</v>
      </c>
      <c r="D53" s="4" t="s">
        <v>35</v>
      </c>
      <c r="E53" s="4" t="s">
        <v>53</v>
      </c>
      <c r="F53" s="4">
        <v>5</v>
      </c>
      <c r="G53" s="7">
        <v>5000</v>
      </c>
      <c r="H53" s="7">
        <f t="shared" si="0"/>
        <v>25000</v>
      </c>
    </row>
    <row r="54" spans="1:8" x14ac:dyDescent="0.4">
      <c r="A54" s="3">
        <v>45073</v>
      </c>
      <c r="B54" s="4" t="s">
        <v>9</v>
      </c>
      <c r="C54" s="4" t="s">
        <v>10</v>
      </c>
      <c r="D54" s="4" t="s">
        <v>32</v>
      </c>
      <c r="E54" s="4" t="s">
        <v>31</v>
      </c>
      <c r="F54" s="4">
        <v>12</v>
      </c>
      <c r="G54" s="7">
        <v>2800</v>
      </c>
      <c r="H54" s="7">
        <f t="shared" si="0"/>
        <v>33600</v>
      </c>
    </row>
    <row r="55" spans="1:8" x14ac:dyDescent="0.4">
      <c r="A55" s="3">
        <v>45073</v>
      </c>
      <c r="B55" s="4" t="s">
        <v>15</v>
      </c>
      <c r="C55" s="4" t="s">
        <v>21</v>
      </c>
      <c r="D55" s="4" t="s">
        <v>47</v>
      </c>
      <c r="E55" s="4" t="s">
        <v>53</v>
      </c>
      <c r="F55" s="4">
        <v>3</v>
      </c>
      <c r="G55" s="7">
        <v>3000</v>
      </c>
      <c r="H55" s="7">
        <f t="shared" si="0"/>
        <v>9000</v>
      </c>
    </row>
    <row r="56" spans="1:8" x14ac:dyDescent="0.4">
      <c r="A56" s="3">
        <v>45074</v>
      </c>
      <c r="B56" s="4" t="s">
        <v>17</v>
      </c>
      <c r="C56" s="4" t="s">
        <v>24</v>
      </c>
      <c r="D56" s="4" t="s">
        <v>35</v>
      </c>
      <c r="E56" s="4" t="s">
        <v>19</v>
      </c>
      <c r="F56" s="4">
        <v>30</v>
      </c>
      <c r="G56" s="7">
        <v>5000</v>
      </c>
      <c r="H56" s="7">
        <f t="shared" si="0"/>
        <v>150000</v>
      </c>
    </row>
    <row r="57" spans="1:8" x14ac:dyDescent="0.4">
      <c r="A57" s="3">
        <v>45075</v>
      </c>
      <c r="B57" s="4" t="s">
        <v>15</v>
      </c>
      <c r="C57" s="4" t="s">
        <v>10</v>
      </c>
      <c r="D57" s="4" t="s">
        <v>48</v>
      </c>
      <c r="E57" s="4" t="s">
        <v>49</v>
      </c>
      <c r="F57" s="4">
        <v>8</v>
      </c>
      <c r="G57" s="7">
        <v>1890</v>
      </c>
      <c r="H57" s="7">
        <f t="shared" si="0"/>
        <v>15120</v>
      </c>
    </row>
    <row r="58" spans="1:8" x14ac:dyDescent="0.4">
      <c r="A58" s="3">
        <v>45078</v>
      </c>
      <c r="B58" s="4" t="s">
        <v>12</v>
      </c>
      <c r="C58" s="4" t="s">
        <v>13</v>
      </c>
      <c r="D58" s="4" t="s">
        <v>14</v>
      </c>
      <c r="E58" s="4" t="s">
        <v>19</v>
      </c>
      <c r="F58" s="4">
        <v>3</v>
      </c>
      <c r="G58" s="7">
        <v>5000</v>
      </c>
      <c r="H58" s="7">
        <f t="shared" si="0"/>
        <v>15000</v>
      </c>
    </row>
    <row r="59" spans="1:8" x14ac:dyDescent="0.4">
      <c r="A59" s="3">
        <v>45078</v>
      </c>
      <c r="B59" s="4" t="s">
        <v>9</v>
      </c>
      <c r="C59" s="4" t="s">
        <v>13</v>
      </c>
      <c r="D59" s="4" t="s">
        <v>26</v>
      </c>
      <c r="E59" s="4" t="s">
        <v>53</v>
      </c>
      <c r="F59" s="4">
        <v>2</v>
      </c>
      <c r="G59" s="7">
        <v>10200</v>
      </c>
      <c r="H59" s="7">
        <f t="shared" si="0"/>
        <v>20400</v>
      </c>
    </row>
    <row r="60" spans="1:8" x14ac:dyDescent="0.4">
      <c r="A60" s="3">
        <v>45082</v>
      </c>
      <c r="B60" s="4" t="s">
        <v>12</v>
      </c>
      <c r="C60" s="4" t="s">
        <v>10</v>
      </c>
      <c r="D60" s="4" t="s">
        <v>50</v>
      </c>
      <c r="E60" s="4" t="s">
        <v>49</v>
      </c>
      <c r="F60" s="4">
        <v>5</v>
      </c>
      <c r="G60" s="7">
        <v>1890</v>
      </c>
      <c r="H60" s="7">
        <f t="shared" si="0"/>
        <v>9450</v>
      </c>
    </row>
    <row r="61" spans="1:8" x14ac:dyDescent="0.4">
      <c r="A61" s="3">
        <v>45089</v>
      </c>
      <c r="B61" s="4" t="s">
        <v>15</v>
      </c>
      <c r="C61" s="4" t="s">
        <v>13</v>
      </c>
      <c r="D61" s="4" t="s">
        <v>44</v>
      </c>
      <c r="E61" s="4" t="s">
        <v>53</v>
      </c>
      <c r="F61" s="4">
        <v>8</v>
      </c>
      <c r="G61" s="7">
        <v>2800</v>
      </c>
      <c r="H61" s="7">
        <f t="shared" si="0"/>
        <v>22400</v>
      </c>
    </row>
    <row r="62" spans="1:8" x14ac:dyDescent="0.4">
      <c r="A62" s="3">
        <v>45095</v>
      </c>
      <c r="B62" s="4" t="s">
        <v>17</v>
      </c>
      <c r="C62" s="4" t="s">
        <v>13</v>
      </c>
      <c r="D62" s="4" t="s">
        <v>26</v>
      </c>
      <c r="E62" s="4" t="s">
        <v>53</v>
      </c>
      <c r="F62" s="4">
        <v>12</v>
      </c>
      <c r="G62" s="7">
        <v>10200</v>
      </c>
      <c r="H62" s="7">
        <f t="shared" si="0"/>
        <v>122400</v>
      </c>
    </row>
    <row r="63" spans="1:8" x14ac:dyDescent="0.4">
      <c r="A63" s="3">
        <v>45095</v>
      </c>
      <c r="B63" s="4" t="s">
        <v>12</v>
      </c>
      <c r="C63" s="4" t="s">
        <v>21</v>
      </c>
      <c r="D63" s="4" t="s">
        <v>51</v>
      </c>
      <c r="E63" s="4" t="s">
        <v>53</v>
      </c>
      <c r="F63" s="4">
        <v>12</v>
      </c>
      <c r="G63" s="7">
        <v>3000</v>
      </c>
      <c r="H63" s="7">
        <f t="shared" si="0"/>
        <v>36000</v>
      </c>
    </row>
    <row r="64" spans="1:8" x14ac:dyDescent="0.4">
      <c r="A64" s="3">
        <v>45099</v>
      </c>
      <c r="B64" s="4" t="s">
        <v>15</v>
      </c>
      <c r="C64" s="4" t="s">
        <v>13</v>
      </c>
      <c r="D64" s="4" t="s">
        <v>14</v>
      </c>
      <c r="E64" s="4" t="s">
        <v>53</v>
      </c>
      <c r="F64" s="4">
        <v>7</v>
      </c>
      <c r="G64" s="7">
        <v>5000</v>
      </c>
      <c r="H64" s="7">
        <f t="shared" si="0"/>
        <v>35000</v>
      </c>
    </row>
    <row r="65" spans="1:8" x14ac:dyDescent="0.4">
      <c r="A65" s="3">
        <v>45100</v>
      </c>
      <c r="B65" s="4" t="s">
        <v>12</v>
      </c>
      <c r="C65" s="4" t="s">
        <v>21</v>
      </c>
      <c r="D65" s="4" t="s">
        <v>33</v>
      </c>
      <c r="E65" s="4" t="s">
        <v>53</v>
      </c>
      <c r="F65" s="4">
        <v>30</v>
      </c>
      <c r="G65" s="7">
        <v>2400</v>
      </c>
      <c r="H65" s="7">
        <f t="shared" si="0"/>
        <v>72000</v>
      </c>
    </row>
    <row r="66" spans="1:8" x14ac:dyDescent="0.4">
      <c r="A66" s="3">
        <v>45100</v>
      </c>
      <c r="B66" s="4" t="s">
        <v>9</v>
      </c>
      <c r="C66" s="4" t="s">
        <v>24</v>
      </c>
      <c r="D66" s="4" t="s">
        <v>34</v>
      </c>
      <c r="E66" s="4" t="s">
        <v>53</v>
      </c>
      <c r="F66" s="4">
        <v>20</v>
      </c>
      <c r="G66" s="7">
        <v>18000</v>
      </c>
      <c r="H66" s="7">
        <f t="shared" si="0"/>
        <v>360000</v>
      </c>
    </row>
    <row r="67" spans="1:8" x14ac:dyDescent="0.4">
      <c r="A67" s="3">
        <v>45102</v>
      </c>
      <c r="B67" s="4" t="s">
        <v>15</v>
      </c>
      <c r="C67" s="4" t="s">
        <v>24</v>
      </c>
      <c r="D67" s="4" t="s">
        <v>52</v>
      </c>
      <c r="E67" s="4" t="s">
        <v>19</v>
      </c>
      <c r="F67" s="4">
        <v>70</v>
      </c>
      <c r="G67" s="7">
        <v>5000</v>
      </c>
      <c r="H67" s="7">
        <f t="shared" si="0"/>
        <v>350000</v>
      </c>
    </row>
    <row r="68" spans="1:8" x14ac:dyDescent="0.4">
      <c r="A68" s="3">
        <v>45106</v>
      </c>
      <c r="B68" s="4" t="s">
        <v>15</v>
      </c>
      <c r="C68" s="4" t="s">
        <v>13</v>
      </c>
      <c r="D68" s="4" t="s">
        <v>26</v>
      </c>
      <c r="E68" s="4" t="s">
        <v>53</v>
      </c>
      <c r="F68" s="4">
        <v>9</v>
      </c>
      <c r="G68" s="7">
        <v>10200</v>
      </c>
      <c r="H68" s="7">
        <f t="shared" si="0"/>
        <v>91800</v>
      </c>
    </row>
    <row r="69" spans="1:8" x14ac:dyDescent="0.4">
      <c r="A69" s="3">
        <v>45106</v>
      </c>
      <c r="B69" s="4" t="s">
        <v>17</v>
      </c>
      <c r="C69" s="4" t="s">
        <v>10</v>
      </c>
      <c r="D69" s="4" t="s">
        <v>18</v>
      </c>
      <c r="E69" s="4" t="s">
        <v>19</v>
      </c>
      <c r="F69" s="4">
        <v>6</v>
      </c>
      <c r="G69" s="7">
        <v>23000</v>
      </c>
      <c r="H69" s="7">
        <f t="shared" ref="H69:H70" si="1">F69*G69</f>
        <v>138000</v>
      </c>
    </row>
    <row r="70" spans="1:8" x14ac:dyDescent="0.4">
      <c r="A70" s="3">
        <v>45107</v>
      </c>
      <c r="B70" s="4" t="s">
        <v>17</v>
      </c>
      <c r="C70" s="4" t="s">
        <v>13</v>
      </c>
      <c r="D70" s="4" t="s">
        <v>14</v>
      </c>
      <c r="E70" s="4" t="s">
        <v>53</v>
      </c>
      <c r="F70" s="4">
        <v>12</v>
      </c>
      <c r="G70" s="7">
        <v>5000</v>
      </c>
      <c r="H70" s="7">
        <f t="shared" si="1"/>
        <v>60000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河本</vt:lpstr>
      <vt:lpstr>宮下</vt:lpstr>
      <vt:lpstr>上原</vt:lpstr>
      <vt:lpstr>片岡</vt:lpstr>
      <vt:lpstr>売上比率集計</vt:lpstr>
      <vt:lpstr>問題21上半期売上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2016-04-29T05:15:11Z</dcterms:created>
  <dcterms:modified xsi:type="dcterms:W3CDTF">2023-02-19T14:00:26Z</dcterms:modified>
</cp:coreProperties>
</file>