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完成例\"/>
    </mc:Choice>
  </mc:AlternateContent>
  <xr:revisionPtr revIDLastSave="0" documentId="8_{46ACB8FC-821C-47CE-BA47-B1024675105D}" xr6:coauthVersionLast="47" xr6:coauthVersionMax="47" xr10:uidLastSave="{00000000-0000-0000-0000-000000000000}"/>
  <bookViews>
    <workbookView xWindow="-120" yWindow="-120" windowWidth="19440" windowHeight="11760" xr2:uid="{00000000-000D-0000-FFFF-FFFF00000000}"/>
  </bookViews>
  <sheets>
    <sheet name="問題29完成例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4" i="1"/>
  <c r="E5" i="1"/>
  <c r="E6" i="1"/>
  <c r="E7" i="1"/>
  <c r="E8" i="1"/>
  <c r="E9" i="1"/>
  <c r="E10" i="1"/>
  <c r="E11" i="1"/>
  <c r="E12" i="1"/>
  <c r="E13" i="1"/>
  <c r="E4" i="1"/>
</calcChain>
</file>

<file path=xl/sharedStrings.xml><?xml version="1.0" encoding="utf-8"?>
<sst xmlns="http://schemas.openxmlformats.org/spreadsheetml/2006/main" count="16" uniqueCount="16">
  <si>
    <t>海外売上比率推移</t>
    <rPh sb="0" eb="2">
      <t>カイガイ</t>
    </rPh>
    <rPh sb="2" eb="4">
      <t>ウリアゲ</t>
    </rPh>
    <rPh sb="4" eb="6">
      <t>ヒリツ</t>
    </rPh>
    <rPh sb="6" eb="8">
      <t>スイイ</t>
    </rPh>
    <phoneticPr fontId="1"/>
  </si>
  <si>
    <t>2014年度</t>
    <rPh sb="4" eb="6">
      <t>ネンド</t>
    </rPh>
    <phoneticPr fontId="1"/>
  </si>
  <si>
    <t>2015年度</t>
    <rPh sb="4" eb="6">
      <t>ネンド</t>
    </rPh>
    <phoneticPr fontId="1"/>
  </si>
  <si>
    <t>日本（万円）</t>
    <rPh sb="0" eb="2">
      <t>ニホン</t>
    </rPh>
    <rPh sb="3" eb="5">
      <t>マンエン</t>
    </rPh>
    <phoneticPr fontId="1"/>
  </si>
  <si>
    <t>アジア（万円）</t>
    <phoneticPr fontId="3"/>
  </si>
  <si>
    <t>ヨーロッパ（万円）</t>
    <phoneticPr fontId="3"/>
  </si>
  <si>
    <t>2016年度</t>
    <rPh sb="4" eb="6">
      <t>ネンド</t>
    </rPh>
    <phoneticPr fontId="1"/>
  </si>
  <si>
    <t>2017年度</t>
    <rPh sb="4" eb="6">
      <t>ネンド</t>
    </rPh>
    <phoneticPr fontId="1"/>
  </si>
  <si>
    <t>2018年度</t>
    <rPh sb="4" eb="6">
      <t>ネンド</t>
    </rPh>
    <phoneticPr fontId="1"/>
  </si>
  <si>
    <t>2019年度</t>
    <rPh sb="4" eb="6">
      <t>ネンド</t>
    </rPh>
    <phoneticPr fontId="1"/>
  </si>
  <si>
    <t>2020年度</t>
    <rPh sb="4" eb="6">
      <t>ネンド</t>
    </rPh>
    <phoneticPr fontId="1"/>
  </si>
  <si>
    <t>2021年度</t>
    <rPh sb="4" eb="6">
      <t>ネンド</t>
    </rPh>
    <phoneticPr fontId="1"/>
  </si>
  <si>
    <t>2022年度</t>
    <rPh sb="4" eb="6">
      <t>ネンド</t>
    </rPh>
    <phoneticPr fontId="1"/>
  </si>
  <si>
    <t>2023年度</t>
    <rPh sb="4" eb="6">
      <t>ネンド</t>
    </rPh>
    <phoneticPr fontId="1"/>
  </si>
  <si>
    <t>海外売上高合計（万円）</t>
    <rPh sb="0" eb="5">
      <t>カイガイウリアゲダカ</t>
    </rPh>
    <rPh sb="5" eb="7">
      <t>ゴウケイ</t>
    </rPh>
    <rPh sb="8" eb="10">
      <t>マンエン</t>
    </rPh>
    <phoneticPr fontId="3"/>
  </si>
  <si>
    <t>海外売上比率</t>
    <rPh sb="0" eb="4">
      <t>カイガイウリアゲ</t>
    </rPh>
    <rPh sb="4" eb="6">
      <t>ヒリツ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</si>
</sst>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0.0%"/>
  </numFmts>
  <fonts count="7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0" borderId="0" xfId="0" applyFont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0" fillId="2" borderId="7" xfId="0" applyFill="1" applyBorder="1">
      <alignment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179" fontId="0" fillId="0" borderId="13" xfId="4" applyNumberFormat="1" applyFont="1" applyBorder="1">
      <alignment vertical="center"/>
    </xf>
    <xf numFmtId="179" fontId="0" fillId="0" borderId="14" xfId="4" applyNumberFormat="1" applyFont="1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179" fontId="0" fillId="0" borderId="18" xfId="4" applyNumberFormat="1" applyFont="1" applyBorder="1">
      <alignment vertical="center"/>
    </xf>
  </cellXfs>
  <cellStyles count="5">
    <cellStyle name="パーセント" xfId="4" builtinId="5"/>
    <cellStyle name="パーセント 2" xfId="3" xr:uid="{00000000-0005-0000-0000-000000000000}"/>
    <cellStyle name="桁区切り 2" xfId="2" xr:uid="{00000000-0005-0000-0000-000001000000}"/>
    <cellStyle name="標準" xfId="0" builtinId="0"/>
    <cellStyle name="標準 2" xfId="1" xr:uid="{00000000-0005-0000-0000-000003000000}"/>
  </cellStyles>
  <dxfs count="0"/>
  <tableStyles count="0" defaultTableStyle="TableStyleMedium2" defaultPivotStyle="PivotStyleLight16"/>
  <colors>
    <mruColors>
      <color rgb="FFECED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問題29完成例!$B$3</c:f>
              <c:strCache>
                <c:ptCount val="1"/>
                <c:pt idx="0">
                  <c:v>日本（万円）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問題29完成例!$A$4:$A$13</c:f>
              <c:strCache>
                <c:ptCount val="10"/>
                <c:pt idx="0">
                  <c:v>2014年度</c:v>
                </c:pt>
                <c:pt idx="1">
                  <c:v>2015年度</c:v>
                </c:pt>
                <c:pt idx="2">
                  <c:v>2016年度</c:v>
                </c:pt>
                <c:pt idx="3">
                  <c:v>2017年度</c:v>
                </c:pt>
                <c:pt idx="4">
                  <c:v>2018年度</c:v>
                </c:pt>
                <c:pt idx="5">
                  <c:v>2019年度</c:v>
                </c:pt>
                <c:pt idx="6">
                  <c:v>2020年度</c:v>
                </c:pt>
                <c:pt idx="7">
                  <c:v>2021年度</c:v>
                </c:pt>
                <c:pt idx="8">
                  <c:v>2022年度</c:v>
                </c:pt>
                <c:pt idx="9">
                  <c:v>2023年度</c:v>
                </c:pt>
              </c:strCache>
            </c:strRef>
          </c:cat>
          <c:val>
            <c:numRef>
              <c:f>問題29完成例!$B$4:$B$13</c:f>
              <c:numCache>
                <c:formatCode>General</c:formatCode>
                <c:ptCount val="10"/>
                <c:pt idx="0">
                  <c:v>39900</c:v>
                </c:pt>
                <c:pt idx="1">
                  <c:v>42400</c:v>
                </c:pt>
                <c:pt idx="2">
                  <c:v>48900</c:v>
                </c:pt>
                <c:pt idx="3">
                  <c:v>46100</c:v>
                </c:pt>
                <c:pt idx="4">
                  <c:v>45900</c:v>
                </c:pt>
                <c:pt idx="5">
                  <c:v>47200</c:v>
                </c:pt>
                <c:pt idx="6">
                  <c:v>46800</c:v>
                </c:pt>
                <c:pt idx="7">
                  <c:v>48000</c:v>
                </c:pt>
                <c:pt idx="8">
                  <c:v>48300</c:v>
                </c:pt>
                <c:pt idx="9">
                  <c:v>49600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1C-4EBB-87DA-7F653B190F83}"/>
            </c:ext>
          </c:extLst>
        </c:ser>
        <c:ser>
          <c:idx val="1"/>
          <c:order val="1"/>
          <c:tx>
            <c:strRef>
              <c:f>問題29完成例!$C$3</c:f>
              <c:strCache>
                <c:ptCount val="1"/>
                <c:pt idx="0">
                  <c:v>アジア（万円）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問題29完成例!$A$4:$A$13</c:f>
              <c:strCache>
                <c:ptCount val="10"/>
                <c:pt idx="0">
                  <c:v>2014年度</c:v>
                </c:pt>
                <c:pt idx="1">
                  <c:v>2015年度</c:v>
                </c:pt>
                <c:pt idx="2">
                  <c:v>2016年度</c:v>
                </c:pt>
                <c:pt idx="3">
                  <c:v>2017年度</c:v>
                </c:pt>
                <c:pt idx="4">
                  <c:v>2018年度</c:v>
                </c:pt>
                <c:pt idx="5">
                  <c:v>2019年度</c:v>
                </c:pt>
                <c:pt idx="6">
                  <c:v>2020年度</c:v>
                </c:pt>
                <c:pt idx="7">
                  <c:v>2021年度</c:v>
                </c:pt>
                <c:pt idx="8">
                  <c:v>2022年度</c:v>
                </c:pt>
                <c:pt idx="9">
                  <c:v>2023年度</c:v>
                </c:pt>
              </c:strCache>
            </c:strRef>
          </c:cat>
          <c:val>
            <c:numRef>
              <c:f>問題29完成例!$C$4:$C$13</c:f>
              <c:numCache>
                <c:formatCode>General</c:formatCode>
                <c:ptCount val="10"/>
                <c:pt idx="0">
                  <c:v>2600</c:v>
                </c:pt>
                <c:pt idx="1">
                  <c:v>3970</c:v>
                </c:pt>
                <c:pt idx="2">
                  <c:v>5200</c:v>
                </c:pt>
                <c:pt idx="3">
                  <c:v>7310</c:v>
                </c:pt>
                <c:pt idx="4">
                  <c:v>8440</c:v>
                </c:pt>
                <c:pt idx="5">
                  <c:v>8890</c:v>
                </c:pt>
                <c:pt idx="6">
                  <c:v>9370</c:v>
                </c:pt>
                <c:pt idx="7">
                  <c:v>10410</c:v>
                </c:pt>
                <c:pt idx="8">
                  <c:v>12290</c:v>
                </c:pt>
                <c:pt idx="9">
                  <c:v>25530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1C-4EBB-87DA-7F653B190F83}"/>
            </c:ext>
          </c:extLst>
        </c:ser>
        <c:ser>
          <c:idx val="2"/>
          <c:order val="2"/>
          <c:tx>
            <c:strRef>
              <c:f>問題29完成例!$D$3</c:f>
              <c:strCache>
                <c:ptCount val="1"/>
                <c:pt idx="0">
                  <c:v>ヨーロッパ（万円）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問題29完成例!$A$4:$A$13</c:f>
              <c:strCache>
                <c:ptCount val="10"/>
                <c:pt idx="0">
                  <c:v>2014年度</c:v>
                </c:pt>
                <c:pt idx="1">
                  <c:v>2015年度</c:v>
                </c:pt>
                <c:pt idx="2">
                  <c:v>2016年度</c:v>
                </c:pt>
                <c:pt idx="3">
                  <c:v>2017年度</c:v>
                </c:pt>
                <c:pt idx="4">
                  <c:v>2018年度</c:v>
                </c:pt>
                <c:pt idx="5">
                  <c:v>2019年度</c:v>
                </c:pt>
                <c:pt idx="6">
                  <c:v>2020年度</c:v>
                </c:pt>
                <c:pt idx="7">
                  <c:v>2021年度</c:v>
                </c:pt>
                <c:pt idx="8">
                  <c:v>2022年度</c:v>
                </c:pt>
                <c:pt idx="9">
                  <c:v>2023年度</c:v>
                </c:pt>
              </c:strCache>
            </c:strRef>
          </c:cat>
          <c:val>
            <c:numRef>
              <c:f>問題29完成例!$D$4:$D$13</c:f>
              <c:numCache>
                <c:formatCode>General</c:formatCode>
                <c:ptCount val="10"/>
                <c:pt idx="0">
                  <c:v>2500</c:v>
                </c:pt>
                <c:pt idx="1">
                  <c:v>4650</c:v>
                </c:pt>
                <c:pt idx="2">
                  <c:v>7680</c:v>
                </c:pt>
                <c:pt idx="3">
                  <c:v>9720</c:v>
                </c:pt>
                <c:pt idx="4">
                  <c:v>12810</c:v>
                </c:pt>
                <c:pt idx="5">
                  <c:v>15790</c:v>
                </c:pt>
                <c:pt idx="6">
                  <c:v>18860</c:v>
                </c:pt>
                <c:pt idx="7">
                  <c:v>21930</c:v>
                </c:pt>
                <c:pt idx="8">
                  <c:v>25990</c:v>
                </c:pt>
                <c:pt idx="9">
                  <c:v>27150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1C-4EBB-87DA-7F653B190F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603465071"/>
        <c:axId val="603470895"/>
      </c:barChart>
      <c:lineChart>
        <c:grouping val="standard"/>
        <c:varyColors val="0"/>
        <c:ser>
          <c:idx val="3"/>
          <c:order val="3"/>
          <c:tx>
            <c:strRef>
              <c:f>問題29完成例!$F$3</c:f>
              <c:strCache>
                <c:ptCount val="1"/>
                <c:pt idx="0">
                  <c:v>海外売上比率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問題29完成例!$A$4:$A$13</c:f>
              <c:strCache>
                <c:ptCount val="10"/>
                <c:pt idx="0">
                  <c:v>2014年度</c:v>
                </c:pt>
                <c:pt idx="1">
                  <c:v>2015年度</c:v>
                </c:pt>
                <c:pt idx="2">
                  <c:v>2016年度</c:v>
                </c:pt>
                <c:pt idx="3">
                  <c:v>2017年度</c:v>
                </c:pt>
                <c:pt idx="4">
                  <c:v>2018年度</c:v>
                </c:pt>
                <c:pt idx="5">
                  <c:v>2019年度</c:v>
                </c:pt>
                <c:pt idx="6">
                  <c:v>2020年度</c:v>
                </c:pt>
                <c:pt idx="7">
                  <c:v>2021年度</c:v>
                </c:pt>
                <c:pt idx="8">
                  <c:v>2022年度</c:v>
                </c:pt>
                <c:pt idx="9">
                  <c:v>2023年度</c:v>
                </c:pt>
              </c:strCache>
            </c:strRef>
          </c:cat>
          <c:val>
            <c:numRef>
              <c:f>問題29完成例!$F$4:$F$13</c:f>
              <c:numCache>
                <c:formatCode>0.0%</c:formatCode>
                <c:ptCount val="10"/>
                <c:pt idx="0">
                  <c:v>0.11333333333333333</c:v>
                </c:pt>
                <c:pt idx="1">
                  <c:v>0.16895335162681302</c:v>
                </c:pt>
                <c:pt idx="2">
                  <c:v>0.20848170929103269</c:v>
                </c:pt>
                <c:pt idx="3">
                  <c:v>0.26976081102486932</c:v>
                </c:pt>
                <c:pt idx="4">
                  <c:v>0.31645569620253167</c:v>
                </c:pt>
                <c:pt idx="5">
                  <c:v>0.34335002782415136</c:v>
                </c:pt>
                <c:pt idx="6">
                  <c:v>0.37624950019992004</c:v>
                </c:pt>
                <c:pt idx="7">
                  <c:v>0.40253920836445106</c:v>
                </c:pt>
                <c:pt idx="8">
                  <c:v>0.44213444213444214</c:v>
                </c:pt>
                <c:pt idx="9">
                  <c:v>0.51505670707860773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A1C-4EBB-87DA-7F653B190F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3468399"/>
        <c:axId val="603486703"/>
      </c:lineChart>
      <c:catAx>
        <c:axId val="6034650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03470895"/>
        <c:crosses val="autoZero"/>
        <c:auto val="1"/>
        <c:lblAlgn val="ctr"/>
        <c:lblOffset val="100"/>
        <c:noMultiLvlLbl val="0"/>
      </c:catAx>
      <c:valAx>
        <c:axId val="603470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単位：万円</a:t>
                </a:r>
              </a:p>
            </c:rich>
          </c:tx>
          <c:layout>
            <c:manualLayout>
              <c:xMode val="edge"/>
              <c:yMode val="edge"/>
              <c:x val="1.1519078473722102E-2"/>
              <c:y val="2.186089238845146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03465071"/>
        <c:crosses val="autoZero"/>
        <c:crossBetween val="between"/>
      </c:valAx>
      <c:valAx>
        <c:axId val="603486703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03468399"/>
        <c:crosses val="max"/>
        <c:crossBetween val="between"/>
      </c:valAx>
      <c:catAx>
        <c:axId val="60346839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03486703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6</xdr:col>
      <xdr:colOff>0</xdr:colOff>
      <xdr:row>30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272246C-BD97-60AE-17C5-01E06A627A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workbookViewId="0"/>
  </sheetViews>
  <sheetFormatPr defaultRowHeight="18.75" x14ac:dyDescent="0.4"/>
  <cols>
    <col min="1" max="1" width="12.625" customWidth="1"/>
    <col min="2" max="6" width="20.625" customWidth="1"/>
  </cols>
  <sheetData>
    <row r="1" spans="1:6" ht="30" x14ac:dyDescent="0.4">
      <c r="A1" s="2" t="s">
        <v>0</v>
      </c>
    </row>
    <row r="2" spans="1:6" ht="19.5" thickBot="1" x14ac:dyDescent="0.45"/>
    <row r="3" spans="1:6" ht="19.5" thickBot="1" x14ac:dyDescent="0.45">
      <c r="A3" s="8"/>
      <c r="B3" s="9" t="s">
        <v>3</v>
      </c>
      <c r="C3" s="9" t="s">
        <v>4</v>
      </c>
      <c r="D3" s="9" t="s">
        <v>5</v>
      </c>
      <c r="E3" s="9" t="s">
        <v>14</v>
      </c>
      <c r="F3" s="10" t="s">
        <v>15</v>
      </c>
    </row>
    <row r="4" spans="1:6" x14ac:dyDescent="0.4">
      <c r="A4" s="11" t="s">
        <v>1</v>
      </c>
      <c r="B4" s="5">
        <v>39900</v>
      </c>
      <c r="C4" s="6">
        <v>2600</v>
      </c>
      <c r="D4" s="7">
        <v>2500</v>
      </c>
      <c r="E4" s="14">
        <f>C4+D4</f>
        <v>5100</v>
      </c>
      <c r="F4" s="17">
        <f>E4/(B4+C4+D4)</f>
        <v>0.11333333333333333</v>
      </c>
    </row>
    <row r="5" spans="1:6" x14ac:dyDescent="0.4">
      <c r="A5" s="12" t="s">
        <v>2</v>
      </c>
      <c r="B5" s="4">
        <v>42400</v>
      </c>
      <c r="C5" s="1">
        <v>3970</v>
      </c>
      <c r="D5" s="3">
        <v>4650</v>
      </c>
      <c r="E5" s="15">
        <f t="shared" ref="E5:E13" si="0">C5+D5</f>
        <v>8620</v>
      </c>
      <c r="F5" s="18">
        <f t="shared" ref="F5:F13" si="1">E5/(B5+C5+D5)</f>
        <v>0.16895335162681302</v>
      </c>
    </row>
    <row r="6" spans="1:6" x14ac:dyDescent="0.4">
      <c r="A6" s="12" t="s">
        <v>6</v>
      </c>
      <c r="B6" s="4">
        <v>48900</v>
      </c>
      <c r="C6" s="1">
        <v>5200</v>
      </c>
      <c r="D6" s="3">
        <v>7680</v>
      </c>
      <c r="E6" s="15">
        <f t="shared" si="0"/>
        <v>12880</v>
      </c>
      <c r="F6" s="18">
        <f t="shared" si="1"/>
        <v>0.20848170929103269</v>
      </c>
    </row>
    <row r="7" spans="1:6" x14ac:dyDescent="0.4">
      <c r="A7" s="12" t="s">
        <v>7</v>
      </c>
      <c r="B7" s="4">
        <v>46100</v>
      </c>
      <c r="C7" s="1">
        <v>7310</v>
      </c>
      <c r="D7" s="3">
        <v>9720</v>
      </c>
      <c r="E7" s="15">
        <f t="shared" si="0"/>
        <v>17030</v>
      </c>
      <c r="F7" s="18">
        <f t="shared" si="1"/>
        <v>0.26976081102486932</v>
      </c>
    </row>
    <row r="8" spans="1:6" x14ac:dyDescent="0.4">
      <c r="A8" s="12" t="s">
        <v>8</v>
      </c>
      <c r="B8" s="4">
        <v>45900</v>
      </c>
      <c r="C8" s="1">
        <v>8440</v>
      </c>
      <c r="D8" s="3">
        <v>12810</v>
      </c>
      <c r="E8" s="15">
        <f t="shared" si="0"/>
        <v>21250</v>
      </c>
      <c r="F8" s="18">
        <f t="shared" si="1"/>
        <v>0.31645569620253167</v>
      </c>
    </row>
    <row r="9" spans="1:6" x14ac:dyDescent="0.4">
      <c r="A9" s="12" t="s">
        <v>9</v>
      </c>
      <c r="B9" s="4">
        <v>47200</v>
      </c>
      <c r="C9" s="1">
        <v>8890</v>
      </c>
      <c r="D9" s="3">
        <v>15790</v>
      </c>
      <c r="E9" s="15">
        <f t="shared" si="0"/>
        <v>24680</v>
      </c>
      <c r="F9" s="18">
        <f t="shared" si="1"/>
        <v>0.34335002782415136</v>
      </c>
    </row>
    <row r="10" spans="1:6" x14ac:dyDescent="0.4">
      <c r="A10" s="12" t="s">
        <v>10</v>
      </c>
      <c r="B10" s="4">
        <v>46800</v>
      </c>
      <c r="C10" s="1">
        <v>9370</v>
      </c>
      <c r="D10" s="3">
        <v>18860</v>
      </c>
      <c r="E10" s="15">
        <f t="shared" si="0"/>
        <v>28230</v>
      </c>
      <c r="F10" s="18">
        <f t="shared" si="1"/>
        <v>0.37624950019992004</v>
      </c>
    </row>
    <row r="11" spans="1:6" x14ac:dyDescent="0.4">
      <c r="A11" s="12" t="s">
        <v>11</v>
      </c>
      <c r="B11" s="4">
        <v>48000</v>
      </c>
      <c r="C11" s="1">
        <v>10410</v>
      </c>
      <c r="D11" s="3">
        <v>21930</v>
      </c>
      <c r="E11" s="15">
        <f t="shared" si="0"/>
        <v>32340</v>
      </c>
      <c r="F11" s="18">
        <f t="shared" si="1"/>
        <v>0.40253920836445106</v>
      </c>
    </row>
    <row r="12" spans="1:6" x14ac:dyDescent="0.4">
      <c r="A12" s="12" t="s">
        <v>12</v>
      </c>
      <c r="B12" s="4">
        <v>48300</v>
      </c>
      <c r="C12" s="1">
        <v>12290</v>
      </c>
      <c r="D12" s="3">
        <v>25990</v>
      </c>
      <c r="E12" s="15">
        <f t="shared" si="0"/>
        <v>38280</v>
      </c>
      <c r="F12" s="18">
        <f t="shared" si="1"/>
        <v>0.44213444213444214</v>
      </c>
    </row>
    <row r="13" spans="1:6" ht="19.5" thickBot="1" x14ac:dyDescent="0.45">
      <c r="A13" s="13" t="s">
        <v>13</v>
      </c>
      <c r="B13" s="19">
        <v>49600</v>
      </c>
      <c r="C13" s="20">
        <v>25530</v>
      </c>
      <c r="D13" s="21">
        <v>27150</v>
      </c>
      <c r="E13" s="16">
        <f t="shared" si="0"/>
        <v>52680</v>
      </c>
      <c r="F13" s="22">
        <f t="shared" si="1"/>
        <v>0.51505670707860773</v>
      </c>
    </row>
  </sheetData>
  <phoneticPr fontId="3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問題29完成例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2016-04-12T09:12:18Z</cp:lastPrinted>
  <dcterms:created xsi:type="dcterms:W3CDTF">2016-04-12T08:42:46Z</dcterms:created>
  <dcterms:modified xsi:type="dcterms:W3CDTF">2023-02-21T14:38:25Z</dcterms:modified>
</cp:coreProperties>
</file>