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A671E403-CB8A-4155-9861-A1F2D30B9411}" xr6:coauthVersionLast="47" xr6:coauthVersionMax="47" xr10:uidLastSave="{00000000-0000-0000-0000-000000000000}"/>
  <bookViews>
    <workbookView xWindow="-120" yWindow="-120" windowWidth="19440" windowHeight="11760" xr2:uid="{C15CB5E5-BDE2-499F-B268-7D4B607393EE}"/>
  </bookViews>
  <sheets>
    <sheet name="問題46完成例" sheetId="1" r:id="rId1"/>
  </sheets>
  <definedNames>
    <definedName name="_xlnm.Print_Area" localSheetId="0">問題46完成例!$A$1:$E$37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25" i="1"/>
  <c r="E28" i="1"/>
  <c r="E26" i="1"/>
  <c r="E27" i="1"/>
  <c r="E23" i="1"/>
  <c r="E29" i="1"/>
  <c r="E30" i="1"/>
</calcChain>
</file>

<file path=xl/sharedStrings.xml><?xml version="1.0" encoding="utf-8"?>
<sst xmlns="http://schemas.openxmlformats.org/spreadsheetml/2006/main" count="29" uniqueCount="29">
  <si>
    <t>御見積書</t>
    <rPh sb="0" eb="1">
      <t>オン</t>
    </rPh>
    <rPh sb="1" eb="3">
      <t>ミツモリ</t>
    </rPh>
    <rPh sb="3" eb="4">
      <t>ショ</t>
    </rPh>
    <phoneticPr fontId="1"/>
  </si>
  <si>
    <t>株式会社JAFCO商事御中</t>
    <rPh sb="0" eb="4">
      <t>カブシキガイシャ</t>
    </rPh>
    <rPh sb="9" eb="11">
      <t>ショウジ</t>
    </rPh>
    <rPh sb="11" eb="13">
      <t>オンチュウ</t>
    </rPh>
    <phoneticPr fontId="1"/>
  </si>
  <si>
    <t>株式会社ゼネラル・ビジネス</t>
    <rPh sb="0" eb="4">
      <t>カブシキガイシャ</t>
    </rPh>
    <phoneticPr fontId="1"/>
  </si>
  <si>
    <t>〒108-0074　東京都港区高輪0-1-6</t>
    <rPh sb="10" eb="13">
      <t>トウキョウト</t>
    </rPh>
    <rPh sb="13" eb="15">
      <t>ミナトク</t>
    </rPh>
    <rPh sb="15" eb="17">
      <t>タカナワ</t>
    </rPh>
    <phoneticPr fontId="1"/>
  </si>
  <si>
    <t>電話　03-0000-4192</t>
    <rPh sb="0" eb="2">
      <t>デンワ</t>
    </rPh>
    <phoneticPr fontId="1"/>
  </si>
  <si>
    <t>担当者</t>
    <rPh sb="0" eb="2">
      <t>タントウ</t>
    </rPh>
    <rPh sb="2" eb="3">
      <t>シャ</t>
    </rPh>
    <phoneticPr fontId="1"/>
  </si>
  <si>
    <t>責任者</t>
    <rPh sb="0" eb="3">
      <t>セキニンシャ</t>
    </rPh>
    <phoneticPr fontId="1"/>
  </si>
  <si>
    <t>以下のとおり御見積り申し上げます。</t>
    <rPh sb="0" eb="2">
      <t>イカ</t>
    </rPh>
    <rPh sb="6" eb="7">
      <t>オン</t>
    </rPh>
    <rPh sb="7" eb="9">
      <t>ミツモリ</t>
    </rPh>
    <rPh sb="10" eb="11">
      <t>モウ</t>
    </rPh>
    <rPh sb="12" eb="13">
      <t>ア</t>
    </rPh>
    <phoneticPr fontId="1"/>
  </si>
  <si>
    <t>有効期限：発行日より30日間</t>
    <rPh sb="0" eb="2">
      <t>ユウコウ</t>
    </rPh>
    <rPh sb="2" eb="4">
      <t>キゲン</t>
    </rPh>
    <rPh sb="5" eb="7">
      <t>ハッコウ</t>
    </rPh>
    <rPh sb="7" eb="8">
      <t>ビ</t>
    </rPh>
    <rPh sb="12" eb="13">
      <t>ニチ</t>
    </rPh>
    <rPh sb="13" eb="14">
      <t>カン</t>
    </rPh>
    <phoneticPr fontId="1"/>
  </si>
  <si>
    <t>No.</t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</si>
  <si>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</si>
  <si>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</si>
  <si>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</si>
  <si>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</si>
  <si>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デスクトップ型　MAX-200</t>
    <rPh sb="6" eb="7">
      <t>ガタ</t>
    </rPh>
    <phoneticPr fontId="1"/>
  </si>
  <si>
    <t>デスクトップ型　MAX-100</t>
    <rPh sb="6" eb="7">
      <t>ガタ</t>
    </rPh>
    <phoneticPr fontId="1"/>
  </si>
  <si>
    <t>ノート型　MX-1000</t>
    <rPh sb="3" eb="4">
      <t>ガタ</t>
    </rPh>
    <phoneticPr fontId="1"/>
  </si>
  <si>
    <t>ノート型　RX-2000</t>
    <rPh sb="3" eb="4">
      <t>ガタ</t>
    </rPh>
    <phoneticPr fontId="1"/>
  </si>
  <si>
    <t>ディスプレイ　CLEAR-V22</t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</si>
  <si>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</si>
  <si>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</si>
  <si>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問合せ先</t>
    <rPh sb="0" eb="2">
      <t>トイアワ</t>
    </rPh>
    <rPh sb="3" eb="4">
      <t>サキ</t>
    </rPh>
    <phoneticPr fontId="1"/>
  </si>
  <si>
    <t>株式会社ゼネラル・ビジネス</t>
    <rPh sb="0" eb="4">
      <t>カブシキガイシャ</t>
    </rPh>
    <phoneticPr fontId="1"/>
  </si>
  <si>
    <t>営業部　販売第１課　高橋　正美</t>
    <rPh sb="0" eb="2">
      <t>エイギョウ</t>
    </rPh>
    <rPh sb="2" eb="3">
      <t>ブ</t>
    </rPh>
    <rPh sb="4" eb="6">
      <t>ハンバイ</t>
    </rPh>
    <rPh sb="6" eb="7">
      <t>ダイ</t>
    </rPh>
    <rPh sb="8" eb="9">
      <t>カ</t>
    </rPh>
    <rPh sb="10" eb="12">
      <t>タカハシ</t>
    </rPh>
    <rPh sb="13" eb="15">
      <t>マサミ</t>
    </rPh>
    <phoneticPr fontId="1"/>
  </si>
  <si>
    <t>電話　03-0000-4192</t>
    <rPh sb="0" eb="2">
      <t>デンワ</t>
    </rPh>
    <phoneticPr fontId="1"/>
  </si>
  <si>
    <t>メール　takahashi@example.co.jp</t>
    <phoneticPr fontId="1"/>
  </si>
  <si>
    <t>責任者　佐野　雄一郎</t>
    <rPh sb="0" eb="3">
      <t>セキニンシャ</t>
    </rPh>
    <rPh sb="4" eb="6">
      <t>サノ</t>
    </rPh>
    <rPh sb="7" eb="10">
      <t>ユウイチロウ</t>
    </rPh>
    <phoneticPr fontId="1"/>
  </si>
  <si>
    <t>発行日：2023年7月1日</t>
    <rPh sb="0" eb="2">
      <t>ハッコウ</t>
    </rPh>
    <rPh sb="2" eb="3">
      <t>ビ</t>
    </rPh>
    <rPh sb="8" eb="9">
      <t>ネン</t>
    </rPh>
    <rPh sb="10" eb="11">
      <t>ガツ</t>
    </rPh>
    <rPh sb="12" eb="13">
      <t>ニチ</t>
    </rPh>
    <phoneticPr fontId="1"/>
  </si>
  <si>
    <t>消費税(10%)</t>
    <rPh sb="0" eb="3">
      <t>ショウヒゼイ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</si>
</sst>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6" fontId="0" fillId="0" borderId="0" xfId="1" applyFont="1">
      <alignment vertical="center"/>
    </xf>
    <xf numFmtId="0" fontId="0" fillId="0" borderId="2" xfId="0" applyBorder="1">
      <alignment vertical="center"/>
    </xf>
    <xf numFmtId="6" fontId="0" fillId="0" borderId="2" xfId="1" applyFont="1" applyBorder="1">
      <alignment vertical="center"/>
    </xf>
    <xf numFmtId="0" fontId="0" fillId="0" borderId="3" xfId="0" applyBorder="1">
      <alignment vertical="center"/>
    </xf>
    <xf numFmtId="6" fontId="0" fillId="0" borderId="3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A3CBA-EAB4-4F4B-AE04-FF4E2052B9E3}">
  <sheetPr>
    <pageSetUpPr fitToPage="1"/>
  </sheetPr>
  <dimension ref="A1:F37"/>
  <sheetViews>
    <sheetView tabSelected="1" workbookViewId="0">
      <selection sqref="A1:E1"/>
    </sheetView>
  </sheetViews>
  <sheetFormatPr defaultRowHeight="18.75" x14ac:dyDescent="0.4"/>
  <cols>
    <col min="1" max="1" width="4.625" customWidth="1"/>
    <col min="2" max="2" width="32.625" customWidth="1"/>
    <col min="3" max="5" width="12.625" customWidth="1"/>
    <col min="6" max="6" width="9.25" bestFit="1" customWidth="1"/>
  </cols>
  <sheetData>
    <row r="1" spans="1:6" ht="18.75" customHeight="1" x14ac:dyDescent="0.4">
      <c r="A1" s="22" t="s">
        <v>0</v>
      </c>
      <c r="B1" s="22"/>
      <c r="C1" s="22"/>
      <c r="D1" s="22"/>
      <c r="E1" s="22"/>
    </row>
    <row r="4" spans="1:6" x14ac:dyDescent="0.4">
      <c r="E4" s="3">
        <v>45108</v>
      </c>
      <c r="F4" s="2"/>
    </row>
    <row r="7" spans="1:6" x14ac:dyDescent="0.4">
      <c r="A7" s="1" t="s">
        <v>1</v>
      </c>
    </row>
    <row r="8" spans="1:6" x14ac:dyDescent="0.4">
      <c r="E8" s="4" t="s">
        <v>2</v>
      </c>
    </row>
    <row r="9" spans="1:6" x14ac:dyDescent="0.4">
      <c r="E9" s="4" t="s">
        <v>26</v>
      </c>
    </row>
    <row r="10" spans="1:6" x14ac:dyDescent="0.4">
      <c r="E10" s="4" t="s">
        <v>3</v>
      </c>
    </row>
    <row r="11" spans="1:6" x14ac:dyDescent="0.4">
      <c r="E11" s="4" t="s">
        <v>4</v>
      </c>
    </row>
    <row r="13" spans="1:6" x14ac:dyDescent="0.4">
      <c r="D13" s="6" t="s">
        <v>5</v>
      </c>
      <c r="E13" s="6" t="s">
        <v>6</v>
      </c>
    </row>
    <row r="14" spans="1:6" x14ac:dyDescent="0.4">
      <c r="D14" s="23"/>
      <c r="E14" s="23"/>
    </row>
    <row r="15" spans="1:6" x14ac:dyDescent="0.4">
      <c r="D15" s="23"/>
      <c r="E15" s="23"/>
    </row>
    <row r="16" spans="1:6" x14ac:dyDescent="0.4">
      <c r="D16" s="23"/>
      <c r="E16" s="23"/>
    </row>
    <row r="17" spans="1:5" x14ac:dyDescent="0.4">
      <c r="D17" s="23"/>
      <c r="E17" s="23"/>
    </row>
    <row r="19" spans="1:5" x14ac:dyDescent="0.4">
      <c r="A19" t="s">
        <v>7</v>
      </c>
    </row>
    <row r="20" spans="1:5" x14ac:dyDescent="0.4">
      <c r="A20" t="s">
        <v>27</v>
      </c>
    </row>
    <row r="21" spans="1:5" ht="19.5" thickBot="1" x14ac:dyDescent="0.45">
      <c r="A21" s="8" t="s">
        <v>8</v>
      </c>
      <c r="B21" s="8"/>
      <c r="C21" s="8"/>
      <c r="D21" s="8"/>
      <c r="E21" s="8"/>
    </row>
    <row r="22" spans="1:5" ht="19.5" thickBot="1" x14ac:dyDescent="0.45">
      <c r="A22" s="12" t="s">
        <v>9</v>
      </c>
      <c r="B22" s="12" t="s">
        <v>10</v>
      </c>
      <c r="C22" s="12" t="s">
        <v>11</v>
      </c>
      <c r="D22" s="12" t="s">
        <v>12</v>
      </c>
      <c r="E22" s="12" t="s">
        <v>13</v>
      </c>
    </row>
    <row r="23" spans="1:5" x14ac:dyDescent="0.4">
      <c r="A23">
        <v>1</v>
      </c>
      <c r="B23" t="s">
        <v>14</v>
      </c>
      <c r="C23" s="7">
        <v>89800</v>
      </c>
      <c r="D23">
        <v>12</v>
      </c>
      <c r="E23" s="7">
        <f>C23*D23</f>
        <v>1077600</v>
      </c>
    </row>
    <row r="24" spans="1:5" x14ac:dyDescent="0.4">
      <c r="A24" s="10">
        <v>2</v>
      </c>
      <c r="B24" s="10" t="s">
        <v>15</v>
      </c>
      <c r="C24" s="11">
        <v>69800</v>
      </c>
      <c r="D24" s="10">
        <v>12</v>
      </c>
      <c r="E24" s="11">
        <f t="shared" ref="E24:E27" si="0">C24*D24</f>
        <v>837600</v>
      </c>
    </row>
    <row r="25" spans="1:5" x14ac:dyDescent="0.4">
      <c r="A25" s="10">
        <v>3</v>
      </c>
      <c r="B25" s="10" t="s">
        <v>16</v>
      </c>
      <c r="C25" s="11">
        <v>79800</v>
      </c>
      <c r="D25" s="10">
        <v>20</v>
      </c>
      <c r="E25" s="11">
        <f t="shared" si="0"/>
        <v>1596000</v>
      </c>
    </row>
    <row r="26" spans="1:5" x14ac:dyDescent="0.4">
      <c r="A26" s="10">
        <v>4</v>
      </c>
      <c r="B26" s="10" t="s">
        <v>17</v>
      </c>
      <c r="C26" s="11">
        <v>139800</v>
      </c>
      <c r="D26" s="10">
        <v>10</v>
      </c>
      <c r="E26" s="11">
        <f t="shared" si="0"/>
        <v>1398000</v>
      </c>
    </row>
    <row r="27" spans="1:5" ht="19.5" thickBot="1" x14ac:dyDescent="0.45">
      <c r="A27" s="8">
        <v>5</v>
      </c>
      <c r="B27" s="8" t="s">
        <v>18</v>
      </c>
      <c r="C27" s="9">
        <v>14980</v>
      </c>
      <c r="D27" s="8">
        <v>24</v>
      </c>
      <c r="E27" s="9">
        <f t="shared" si="0"/>
        <v>359520</v>
      </c>
    </row>
    <row r="28" spans="1:5" x14ac:dyDescent="0.4">
      <c r="D28" s="5" t="s">
        <v>19</v>
      </c>
      <c r="E28" s="7">
        <f>SUM(E23:E27)</f>
        <v>5268720</v>
      </c>
    </row>
    <row r="29" spans="1:5" x14ac:dyDescent="0.4">
      <c r="D29" s="13" t="s">
        <v>28</v>
      </c>
      <c r="E29" s="11">
        <f>INT(E28*0.1)</f>
        <v>526872</v>
      </c>
    </row>
    <row r="30" spans="1:5" ht="19.5" thickBot="1" x14ac:dyDescent="0.45">
      <c r="D30" s="12" t="s">
        <v>20</v>
      </c>
      <c r="E30" s="9">
        <f>SUM(E28:E29)</f>
        <v>5795592</v>
      </c>
    </row>
    <row r="33" spans="3:5" x14ac:dyDescent="0.4">
      <c r="C33" s="14" t="s">
        <v>21</v>
      </c>
      <c r="D33" s="15"/>
      <c r="E33" s="16"/>
    </row>
    <row r="34" spans="3:5" x14ac:dyDescent="0.4">
      <c r="C34" s="17" t="s">
        <v>22</v>
      </c>
      <c r="E34" s="18"/>
    </row>
    <row r="35" spans="3:5" x14ac:dyDescent="0.4">
      <c r="C35" s="17" t="s">
        <v>23</v>
      </c>
      <c r="E35" s="18"/>
    </row>
    <row r="36" spans="3:5" x14ac:dyDescent="0.4">
      <c r="C36" s="17" t="s">
        <v>24</v>
      </c>
      <c r="E36" s="18"/>
    </row>
    <row r="37" spans="3:5" x14ac:dyDescent="0.4">
      <c r="C37" s="19" t="s">
        <v>25</v>
      </c>
      <c r="D37" s="20"/>
      <c r="E37" s="21"/>
    </row>
  </sheetData>
  <mergeCells count="3">
    <mergeCell ref="A1:E1"/>
    <mergeCell ref="D14:D17"/>
    <mergeCell ref="E14:E17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問題46完成例</vt:lpstr>
      <vt:lpstr>問題46完成例!Print_Area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2023-02-28T09:59:11Z</cp:lastPrinted>
  <dcterms:created xsi:type="dcterms:W3CDTF">2020-04-09T10:00:36Z</dcterms:created>
  <dcterms:modified xsi:type="dcterms:W3CDTF">2023-03-15T04:59:06Z</dcterms:modified>
</cp:coreProperties>
</file>